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Моя\МБО\Фестиваль\"/>
    </mc:Choice>
  </mc:AlternateContent>
  <bookViews>
    <workbookView xWindow="0" yWindow="0" windowWidth="21570" windowHeight="8160" activeTab="5"/>
  </bookViews>
  <sheets>
    <sheet name="стандарт" sheetId="8" r:id="rId1"/>
    <sheet name="туризм" sheetId="13" r:id="rId2"/>
    <sheet name="экстрим" sheetId="15" r:id="rId3"/>
    <sheet name="экспедиция" sheetId="14" r:id="rId4"/>
    <sheet name="атв" sheetId="25" r:id="rId5"/>
    <sheet name="ИтогиВсехКлассов" sheetId="24" r:id="rId6"/>
  </sheets>
  <externalReferences>
    <externalReference r:id="rId7"/>
  </externalReferences>
  <definedNames>
    <definedName name="_xlnm._FilterDatabase" localSheetId="5" hidden="1">ИтогиВсехКлассов!$A$2:$K$2</definedName>
    <definedName name="Groups">[1]Настройка!$C$45:$C$57</definedName>
    <definedName name="TableVPRDopusk">[1]Настройка!$C$44:$Q$57</definedName>
    <definedName name="_xlnm.Print_Titles" localSheetId="4">атв!$A:$B,атв!$1:$2</definedName>
    <definedName name="_xlnm.Print_Titles" localSheetId="5">ИтогиВсехКлассов!$1:$1</definedName>
    <definedName name="_xlnm.Print_Titles" localSheetId="0">стандарт!$A:$B,стандарт!$1:$2</definedName>
    <definedName name="_xlnm.Print_Titles" localSheetId="1">туризм!$A:$B,туризм!$1:$2</definedName>
    <definedName name="_xlnm.Print_Titles" localSheetId="3">экспедиция!$A:$B,экспедиция!$1:$2</definedName>
    <definedName name="_xlnm.Print_Titles" localSheetId="2">экстрим!$A:$B,экстрим!$1:$2</definedName>
    <definedName name="Заявка" localSheetId="5">ИтогиВсехКлассов!$A$3:$F$3</definedName>
    <definedName name="Пилот" localSheetId="4">#REF!</definedName>
    <definedName name="Пилот" localSheetId="5">#REF!</definedName>
    <definedName name="Пилот">#REF!</definedName>
    <definedName name="Пол">[1]Настройка!$F$116:$F$117</definedName>
    <definedName name="Разряды">[1]Настройка!$C$117:$C$128</definedName>
  </definedNames>
  <calcPr calcId="152511"/>
</workbook>
</file>

<file path=xl/calcChain.xml><?xml version="1.0" encoding="utf-8"?>
<calcChain xmlns="http://schemas.openxmlformats.org/spreadsheetml/2006/main">
  <c r="D33" i="15" l="1"/>
  <c r="F33" i="15"/>
  <c r="G33" i="15"/>
  <c r="H33" i="15"/>
  <c r="I33" i="15"/>
  <c r="K33" i="15"/>
  <c r="L33" i="15"/>
  <c r="M33" i="15"/>
  <c r="O33" i="15"/>
  <c r="P33" i="15"/>
  <c r="C33" i="15"/>
  <c r="D33" i="13"/>
  <c r="E33" i="13"/>
  <c r="F33" i="13"/>
  <c r="G33" i="13"/>
  <c r="H33" i="13"/>
  <c r="J33" i="13"/>
  <c r="K33" i="13"/>
  <c r="M33" i="13"/>
  <c r="N33" i="13"/>
  <c r="O33" i="13"/>
  <c r="P33" i="13"/>
  <c r="Q33" i="13"/>
  <c r="R33" i="13"/>
  <c r="S33" i="13"/>
  <c r="C21" i="25"/>
  <c r="L33" i="8"/>
  <c r="K33" i="8"/>
  <c r="J33" i="8"/>
  <c r="I33" i="8"/>
  <c r="H33" i="8"/>
  <c r="G33" i="8"/>
  <c r="F33" i="8"/>
  <c r="R33" i="8"/>
  <c r="Q33" i="8"/>
  <c r="P33" i="8"/>
  <c r="M33" i="8"/>
  <c r="E33" i="8"/>
  <c r="Y33" i="8"/>
  <c r="V33" i="8"/>
  <c r="U33" i="8"/>
  <c r="T33" i="8"/>
  <c r="D33" i="8"/>
  <c r="C33" i="8"/>
  <c r="G21" i="14" l="1"/>
  <c r="F21" i="14" l="1"/>
  <c r="E21" i="14"/>
  <c r="D21" i="14"/>
  <c r="C21" i="14"/>
  <c r="AA33" i="8"/>
</calcChain>
</file>

<file path=xl/sharedStrings.xml><?xml version="1.0" encoding="utf-8"?>
<sst xmlns="http://schemas.openxmlformats.org/spreadsheetml/2006/main" count="820" uniqueCount="449">
  <si>
    <t>№ точки</t>
  </si>
  <si>
    <t>Время финиша</t>
  </si>
  <si>
    <t>№ экипажа</t>
  </si>
  <si>
    <t>ИТОГО</t>
  </si>
  <si>
    <t>МЕСТО</t>
  </si>
  <si>
    <t>балл</t>
  </si>
  <si>
    <t>бортовой №</t>
  </si>
  <si>
    <t>Гос. №</t>
  </si>
  <si>
    <t>Авто</t>
  </si>
  <si>
    <t>Пилот</t>
  </si>
  <si>
    <t>Штурман</t>
  </si>
  <si>
    <t>класс</t>
  </si>
  <si>
    <t>Результат</t>
  </si>
  <si>
    <t>Место</t>
  </si>
  <si>
    <t>ЭКСПЕДИЦИЯ</t>
  </si>
  <si>
    <t>ЭКСТРИМ</t>
  </si>
  <si>
    <t>034</t>
  </si>
  <si>
    <t>035</t>
  </si>
  <si>
    <t>036</t>
  </si>
  <si>
    <t>037</t>
  </si>
  <si>
    <t>039</t>
  </si>
  <si>
    <t>041</t>
  </si>
  <si>
    <t>042</t>
  </si>
  <si>
    <t>043</t>
  </si>
  <si>
    <t>054</t>
  </si>
  <si>
    <t>005</t>
  </si>
  <si>
    <t>016</t>
  </si>
  <si>
    <t>093</t>
  </si>
  <si>
    <t>300</t>
  </si>
  <si>
    <t>029</t>
  </si>
  <si>
    <t>073</t>
  </si>
  <si>
    <t>014</t>
  </si>
  <si>
    <t>070</t>
  </si>
  <si>
    <t>077</t>
  </si>
  <si>
    <t>082</t>
  </si>
  <si>
    <t>113</t>
  </si>
  <si>
    <t>683</t>
  </si>
  <si>
    <t>14 участников</t>
  </si>
  <si>
    <t>023</t>
  </si>
  <si>
    <t>112</t>
  </si>
  <si>
    <t>Джип Гран Чироки</t>
  </si>
  <si>
    <t>стандарт</t>
  </si>
  <si>
    <t>Сузуки Эскудо</t>
  </si>
  <si>
    <t>УАЗ</t>
  </si>
  <si>
    <t>Вартанов Сергей Львович</t>
  </si>
  <si>
    <t>УАЗ Патриот</t>
  </si>
  <si>
    <t>УАЗ 31512</t>
  </si>
  <si>
    <t>экспедиция</t>
  </si>
  <si>
    <t>экстрим</t>
  </si>
  <si>
    <t>461</t>
  </si>
  <si>
    <t>722</t>
  </si>
  <si>
    <t>Кубан Иван Иванович</t>
  </si>
  <si>
    <t>748</t>
  </si>
  <si>
    <t>Мельников Михаил Александрович</t>
  </si>
  <si>
    <t>УАЗ Хантер</t>
  </si>
  <si>
    <t>767</t>
  </si>
  <si>
    <t>Сузуки Джимни</t>
  </si>
  <si>
    <t>127</t>
  </si>
  <si>
    <t>Юшко Андрей Федорович</t>
  </si>
  <si>
    <t>002</t>
  </si>
  <si>
    <t>Грет Волл</t>
  </si>
  <si>
    <t>Замяткин Евгений Николаевич</t>
  </si>
  <si>
    <t>666</t>
  </si>
  <si>
    <t>Шевцов Юрий Владимирович</t>
  </si>
  <si>
    <t>318</t>
  </si>
  <si>
    <t>Логинов Данил Владимирович</t>
  </si>
  <si>
    <t>932</t>
  </si>
  <si>
    <t>Зайцев Виталий Викторович</t>
  </si>
  <si>
    <t>Митсубиси Паджеро</t>
  </si>
  <si>
    <t>УАЗ 31514</t>
  </si>
  <si>
    <t>555</t>
  </si>
  <si>
    <t>Бабушкин Алексей Иванович</t>
  </si>
  <si>
    <t>Бабушкин Семен Алексеевич</t>
  </si>
  <si>
    <t>Костицин Анатолий Юрьевич</t>
  </si>
  <si>
    <t>Черданцев Александр Сергеевич</t>
  </si>
  <si>
    <t>Сузуки Витара</t>
  </si>
  <si>
    <t>Яковенко Анатолий Николаевич</t>
  </si>
  <si>
    <t>Сафронов Михаил Алексеевич</t>
  </si>
  <si>
    <t>Сузуки Самурай</t>
  </si>
  <si>
    <t>Вильмицкий Дмитрий Сергеевич</t>
  </si>
  <si>
    <t>Юрьев Алексей Юрьевич</t>
  </si>
  <si>
    <t>379</t>
  </si>
  <si>
    <t>Тойота Близард</t>
  </si>
  <si>
    <t>Поддубный Роман Владимирович</t>
  </si>
  <si>
    <t>сход</t>
  </si>
  <si>
    <t>-</t>
  </si>
  <si>
    <t>дисквал</t>
  </si>
  <si>
    <t>19:13</t>
  </si>
  <si>
    <t>19:31</t>
  </si>
  <si>
    <t>19:52</t>
  </si>
  <si>
    <t>19:50</t>
  </si>
  <si>
    <t>ТУРИЗМ</t>
  </si>
  <si>
    <t>Стандарт</t>
  </si>
  <si>
    <t>квадро</t>
  </si>
  <si>
    <t>181/199</t>
  </si>
  <si>
    <t>CFmoto800</t>
  </si>
  <si>
    <t>Тихонов Дмитрий Сергеевич</t>
  </si>
  <si>
    <t>Петров Алексей Юрьевич</t>
  </si>
  <si>
    <t>003</t>
  </si>
  <si>
    <t>579</t>
  </si>
  <si>
    <t>004</t>
  </si>
  <si>
    <t>797</t>
  </si>
  <si>
    <t>Трекозов Константин Вячеславович</t>
  </si>
  <si>
    <t>Белис Сергей Сергеевич</t>
  </si>
  <si>
    <t>ВАЗ Нива</t>
  </si>
  <si>
    <t>Бобрышев Андрей</t>
  </si>
  <si>
    <t>006</t>
  </si>
  <si>
    <t>Куксов Петр Викторович</t>
  </si>
  <si>
    <t>Лукьянов Евгений Геннадьевич</t>
  </si>
  <si>
    <t>012</t>
  </si>
  <si>
    <t>150</t>
  </si>
  <si>
    <t>УАЗ 469</t>
  </si>
  <si>
    <t>Гаськов Сергей Олегович</t>
  </si>
  <si>
    <t>Сушков Вадим Борисович</t>
  </si>
  <si>
    <t>951</t>
  </si>
  <si>
    <t>Кузьмин Евгений Викторович</t>
  </si>
  <si>
    <t>Юсупов Руслан Гилмуалович</t>
  </si>
  <si>
    <t>Ворм Юрий Викторович</t>
  </si>
  <si>
    <t>017</t>
  </si>
  <si>
    <t>793</t>
  </si>
  <si>
    <t>Кононенко Никита Михайлович</t>
  </si>
  <si>
    <t>Корецкий Василий Евгеньевич</t>
  </si>
  <si>
    <t>022</t>
  </si>
  <si>
    <t>Ильин Дмитрий Сергеевич</t>
  </si>
  <si>
    <t>Казаков Кирилл Евгеньевич</t>
  </si>
  <si>
    <t>699</t>
  </si>
  <si>
    <t>Шаяхметов Павел Юрьевич</t>
  </si>
  <si>
    <t>Цура Михаил Анатольевич</t>
  </si>
  <si>
    <t>025</t>
  </si>
  <si>
    <t>344</t>
  </si>
  <si>
    <t>Горбатиков Михаил Иванович</t>
  </si>
  <si>
    <t>Тонкоглаз Рената Михайловна</t>
  </si>
  <si>
    <t>952</t>
  </si>
  <si>
    <t>УАЗ 3909</t>
  </si>
  <si>
    <t>Попович Владимир Алексеевич</t>
  </si>
  <si>
    <t>Лютов Алексей Евгеньевич</t>
  </si>
  <si>
    <t>033</t>
  </si>
  <si>
    <t>933</t>
  </si>
  <si>
    <t>Поздняков Валерий Николаевич</t>
  </si>
  <si>
    <t>Лесин Андрей Владимирович</t>
  </si>
  <si>
    <t>Крапивин Денис Александрович</t>
  </si>
  <si>
    <t>954</t>
  </si>
  <si>
    <t>Комев Борис Георгиевич</t>
  </si>
  <si>
    <t>Морозов Владимир Игоревич</t>
  </si>
  <si>
    <t>040</t>
  </si>
  <si>
    <t>607</t>
  </si>
  <si>
    <t>ТАГАЗ Тагер</t>
  </si>
  <si>
    <t>411</t>
  </si>
  <si>
    <t>Верхоланцев Максим Сергеевич</t>
  </si>
  <si>
    <t>Антоненко Алексей Юрьевич</t>
  </si>
  <si>
    <t>069</t>
  </si>
  <si>
    <t>УАЗ 3151</t>
  </si>
  <si>
    <t>Бессонов Константин Александрович</t>
  </si>
  <si>
    <t>Вагнер Илья Викторович</t>
  </si>
  <si>
    <t>046</t>
  </si>
  <si>
    <t>520</t>
  </si>
  <si>
    <t>Миронова Ирина Николаевна</t>
  </si>
  <si>
    <t>Петрачков Вячеслав Юрьевич</t>
  </si>
  <si>
    <t>047</t>
  </si>
  <si>
    <t>315</t>
  </si>
  <si>
    <t>Зыков Даниил Сергеевич</t>
  </si>
  <si>
    <t>Шимановский Сергей Константинович</t>
  </si>
  <si>
    <t>057</t>
  </si>
  <si>
    <t>Герасимов Михаил Николаевич</t>
  </si>
  <si>
    <t>092</t>
  </si>
  <si>
    <t>922</t>
  </si>
  <si>
    <t>Бобов Андрей Васильевич</t>
  </si>
  <si>
    <t>Гергерт Сергей Александрович</t>
  </si>
  <si>
    <t>Серафимович Степан Владимирович</t>
  </si>
  <si>
    <t>Баулин Сергей Сергеевич</t>
  </si>
  <si>
    <t>121</t>
  </si>
  <si>
    <t>610</t>
  </si>
  <si>
    <t>Коломеец Александр Игоревич</t>
  </si>
  <si>
    <t>Замяткина Ирина Анатольевна</t>
  </si>
  <si>
    <t>туризм</t>
  </si>
  <si>
    <t>007</t>
  </si>
  <si>
    <t>361</t>
  </si>
  <si>
    <t>Негорный Александр Николаевич</t>
  </si>
  <si>
    <t>Мехов Петр Александрович</t>
  </si>
  <si>
    <t>010</t>
  </si>
  <si>
    <t>542</t>
  </si>
  <si>
    <t>Трофимов Андрей Евгеньевич</t>
  </si>
  <si>
    <t>Трофимова Марина Владимировна</t>
  </si>
  <si>
    <t>011</t>
  </si>
  <si>
    <t>721</t>
  </si>
  <si>
    <t>Марутян Армен Агаронович</t>
  </si>
  <si>
    <t>Романов Максим  Александрович</t>
  </si>
  <si>
    <t>019</t>
  </si>
  <si>
    <t>919</t>
  </si>
  <si>
    <t>Кононенко Константин Петрович</t>
  </si>
  <si>
    <t>021</t>
  </si>
  <si>
    <t>885</t>
  </si>
  <si>
    <t>Рюмкин Антон Николаевич</t>
  </si>
  <si>
    <t>Рюмкин Николай анатольевич</t>
  </si>
  <si>
    <t>026</t>
  </si>
  <si>
    <t>888</t>
  </si>
  <si>
    <t>Перепёлкин Михаил Евгеньевич</t>
  </si>
  <si>
    <t>Поздняков Сергей Николаевич</t>
  </si>
  <si>
    <t>028</t>
  </si>
  <si>
    <t>509</t>
  </si>
  <si>
    <t>Ниссан АД</t>
  </si>
  <si>
    <t>Фетинин Степан Викторович</t>
  </si>
  <si>
    <t>Ваганцев Евгений Михайлович</t>
  </si>
  <si>
    <t>Нек Артур Евгеньевич</t>
  </si>
  <si>
    <t>247</t>
  </si>
  <si>
    <t>Проняев Андрей Борисович</t>
  </si>
  <si>
    <t>468</t>
  </si>
  <si>
    <t>Мурзинцев Андрей Анатольевич</t>
  </si>
  <si>
    <t>Хапко Василий Иванович</t>
  </si>
  <si>
    <t>367</t>
  </si>
  <si>
    <t>Бобков Вячеслав Викторович</t>
  </si>
  <si>
    <t>Бычков Алексей Леонидович</t>
  </si>
  <si>
    <t>Хлебников Владимир Владимирович</t>
  </si>
  <si>
    <t>078</t>
  </si>
  <si>
    <t>Тихоненко Георгий Викторович</t>
  </si>
  <si>
    <t>Козин Алексей Владимировч</t>
  </si>
  <si>
    <t>083</t>
  </si>
  <si>
    <t>Каминский Вадим Алексеевич</t>
  </si>
  <si>
    <t>090</t>
  </si>
  <si>
    <t>Дурнин Дмитрий Александрович</t>
  </si>
  <si>
    <t>Савиновский Святослав Алексеевич</t>
  </si>
  <si>
    <t>122</t>
  </si>
  <si>
    <t>618</t>
  </si>
  <si>
    <t>Усольцев Андрей Викторович</t>
  </si>
  <si>
    <t>Миронов Денис Анатольевич</t>
  </si>
  <si>
    <t>144</t>
  </si>
  <si>
    <t>332</t>
  </si>
  <si>
    <t>Витман Павел Александрович</t>
  </si>
  <si>
    <t>Витман Игорь Викторович</t>
  </si>
  <si>
    <t>020</t>
  </si>
  <si>
    <t>890</t>
  </si>
  <si>
    <t>УАЗ 3153</t>
  </si>
  <si>
    <t>Михайлов Евгений Владиславович</t>
  </si>
  <si>
    <t>305</t>
  </si>
  <si>
    <t>Митсубиси Монтеро Спорт</t>
  </si>
  <si>
    <t>Голубев Александр Викторович</t>
  </si>
  <si>
    <t>Голубев Сергей Александрович</t>
  </si>
  <si>
    <t>335</t>
  </si>
  <si>
    <t>ЛУАЗ 969</t>
  </si>
  <si>
    <t>Лоран Игорь Сергеевич</t>
  </si>
  <si>
    <t>Тимофеев Антон Юрьевич</t>
  </si>
  <si>
    <t>055</t>
  </si>
  <si>
    <t>779</t>
  </si>
  <si>
    <t>Шляхов Александр Анатольевич</t>
  </si>
  <si>
    <t>Кадычагов Дмитрий Петрович</t>
  </si>
  <si>
    <t>001</t>
  </si>
  <si>
    <t>497</t>
  </si>
  <si>
    <t>Пуля</t>
  </si>
  <si>
    <t>Пироженко Александр</t>
  </si>
  <si>
    <t>Пьянков Федор Александрович</t>
  </si>
  <si>
    <t>009</t>
  </si>
  <si>
    <t>471</t>
  </si>
  <si>
    <t>Фатнев Георгий Викторович</t>
  </si>
  <si>
    <t>Зырянов Павел Николаевич</t>
  </si>
  <si>
    <t>013</t>
  </si>
  <si>
    <t>354</t>
  </si>
  <si>
    <t>Азия Рокс</t>
  </si>
  <si>
    <t>Пелевин Михаил Георгиевич</t>
  </si>
  <si>
    <t>Колмогоров Максим Григорьевич</t>
  </si>
  <si>
    <t>018</t>
  </si>
  <si>
    <t>Цитеркоп Татьяна Валерьевна</t>
  </si>
  <si>
    <t>Цитеркоп Антон Владимирович</t>
  </si>
  <si>
    <t>024</t>
  </si>
  <si>
    <t>Нечаев Дмитрий Анатольевич</t>
  </si>
  <si>
    <t>Кузьмин Кирилл</t>
  </si>
  <si>
    <t>027</t>
  </si>
  <si>
    <t>883</t>
  </si>
  <si>
    <t>Кузнецов Станислав Владимирович</t>
  </si>
  <si>
    <t>Егоров Сергей Сергеевич</t>
  </si>
  <si>
    <t>030</t>
  </si>
  <si>
    <t>870</t>
  </si>
  <si>
    <t>Пучков Данила Дмитриевич</t>
  </si>
  <si>
    <t>031</t>
  </si>
  <si>
    <t>032</t>
  </si>
  <si>
    <t>763</t>
  </si>
  <si>
    <t>Егоров Андрей Юрьевич</t>
  </si>
  <si>
    <t>Пучков Никита Дмитриевич</t>
  </si>
  <si>
    <t>038</t>
  </si>
  <si>
    <t>Крутилов Денис Сергеевич</t>
  </si>
  <si>
    <t>045</t>
  </si>
  <si>
    <t>545</t>
  </si>
  <si>
    <t>Тойота ЛК 71</t>
  </si>
  <si>
    <t>Сюткин Александр Юрьевич</t>
  </si>
  <si>
    <t>Шишканов Андрей</t>
  </si>
  <si>
    <t>193</t>
  </si>
  <si>
    <t>Тойота ЛК80</t>
  </si>
  <si>
    <t>Захаров Александр Анатольевич</t>
  </si>
  <si>
    <t>Хасанов Бунёд Турсуналиевич</t>
  </si>
  <si>
    <t>Близневский Андрей Петрович</t>
  </si>
  <si>
    <t>124</t>
  </si>
  <si>
    <t>913</t>
  </si>
  <si>
    <t>Бабич Денис Сергеевич</t>
  </si>
  <si>
    <t>Ласенко Василий Валерьевич</t>
  </si>
  <si>
    <t>10</t>
  </si>
  <si>
    <t>12</t>
  </si>
  <si>
    <t>14</t>
  </si>
  <si>
    <t>17</t>
  </si>
  <si>
    <t>19</t>
  </si>
  <si>
    <t>21</t>
  </si>
  <si>
    <t>22</t>
  </si>
  <si>
    <t>24</t>
  </si>
  <si>
    <t>25</t>
  </si>
  <si>
    <t>28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</si>
  <si>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</si>
  <si>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</si>
  <si>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</si>
  <si>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</si>
  <si>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</si>
  <si>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</si>
  <si>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</si>
  <si>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</si>
  <si>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</si>
  <si>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45</t>
  </si>
  <si>
    <t>47</t>
  </si>
  <si>
    <t>49</t>
  </si>
  <si>
    <t>51</t>
  </si>
  <si>
    <t>54</t>
  </si>
  <si>
    <t>57</t>
  </si>
  <si>
    <t>58</t>
  </si>
  <si>
    <t>62</t>
  </si>
  <si>
    <t>78</t>
  </si>
  <si>
    <t>26 участников</t>
  </si>
  <si>
    <t>11</t>
  </si>
  <si>
    <t>13</t>
  </si>
  <si>
    <t>15</t>
  </si>
  <si>
    <t>16</t>
  </si>
  <si>
    <t>18</t>
  </si>
  <si>
    <t>40</t>
  </si>
  <si>
    <t>41</t>
  </si>
  <si>
    <t>44</t>
  </si>
  <si>
    <t>46</t>
  </si>
  <si>
    <t>48</t>
  </si>
  <si>
    <t>50</t>
  </si>
  <si>
    <t>52</t>
  </si>
  <si>
    <t>53</t>
  </si>
  <si>
    <t>55</t>
  </si>
  <si>
    <t>59</t>
  </si>
  <si>
    <t>61</t>
  </si>
  <si>
    <t>5 участников</t>
  </si>
  <si>
    <t>ATV</t>
  </si>
  <si>
    <t>1участник</t>
  </si>
  <si>
    <t>00</t>
  </si>
  <si>
    <t>20</t>
  </si>
  <si>
    <t>23</t>
  </si>
  <si>
    <t>26</t>
  </si>
  <si>
    <t>27</t>
  </si>
  <si>
    <t>29</t>
  </si>
  <si>
    <t>30</t>
  </si>
  <si>
    <t>31</t>
  </si>
  <si>
    <t>32</t>
  </si>
  <si>
    <t>56</t>
  </si>
  <si>
    <t>60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</si>
  <si>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</si>
  <si>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</si>
  <si>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</si>
  <si>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</si>
  <si>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</si>
  <si>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</si>
  <si>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</si>
  <si>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</si>
  <si>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</si>
  <si>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</si>
  <si>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</si>
  <si>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</si>
  <si>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</si>
  <si>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</si>
  <si>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</si>
  <si>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</si>
  <si>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</si>
  <si>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17 участников</t>
  </si>
  <si>
    <t>уничтожена</t>
  </si>
  <si>
    <t>14:44</t>
  </si>
  <si>
    <t>14:30</t>
  </si>
  <si>
    <t>14:16</t>
  </si>
  <si>
    <t>14:17</t>
  </si>
  <si>
    <t>16:30</t>
  </si>
  <si>
    <t>16:46</t>
  </si>
  <si>
    <t>16:42</t>
  </si>
  <si>
    <t>15:40</t>
  </si>
  <si>
    <t>17:12</t>
  </si>
  <si>
    <t>17:21</t>
  </si>
  <si>
    <t>17:59</t>
  </si>
  <si>
    <t>17:55</t>
  </si>
  <si>
    <t>17:50</t>
  </si>
  <si>
    <t>17:52</t>
  </si>
  <si>
    <t>18:23</t>
  </si>
  <si>
    <t>18:05</t>
  </si>
  <si>
    <t>18:39</t>
  </si>
  <si>
    <t>18:42</t>
  </si>
  <si>
    <t>18:24</t>
  </si>
  <si>
    <t>18:45</t>
  </si>
  <si>
    <t>18:44</t>
  </si>
  <si>
    <t>18:50</t>
  </si>
  <si>
    <t>19:14</t>
  </si>
  <si>
    <t>20:02</t>
  </si>
  <si>
    <t>20:17</t>
  </si>
  <si>
    <t>20:31</t>
  </si>
  <si>
    <t>19:04</t>
  </si>
  <si>
    <t>21:45</t>
  </si>
  <si>
    <t>19:56</t>
  </si>
  <si>
    <t>19:21</t>
  </si>
  <si>
    <t>20:01</t>
  </si>
  <si>
    <t>19:07</t>
  </si>
  <si>
    <t>20:18</t>
  </si>
  <si>
    <t>20:12</t>
  </si>
  <si>
    <t>18:52</t>
  </si>
  <si>
    <t>20:28</t>
  </si>
  <si>
    <t>19:57</t>
  </si>
  <si>
    <t>20:06</t>
  </si>
  <si>
    <t>20:38</t>
  </si>
  <si>
    <t>18:15</t>
  </si>
  <si>
    <t>20:15</t>
  </si>
  <si>
    <t>19:51</t>
  </si>
  <si>
    <t>20:29</t>
  </si>
  <si>
    <t>Еремеев Владислав Федорович</t>
  </si>
  <si>
    <t>Черкасов Александр Павлович</t>
  </si>
  <si>
    <t>Город</t>
  </si>
  <si>
    <t>Клуб</t>
  </si>
  <si>
    <t>г.Кемерово</t>
  </si>
  <si>
    <t>г.Томск</t>
  </si>
  <si>
    <t>г.Тайга</t>
  </si>
  <si>
    <t>г.Новосибирск</t>
  </si>
  <si>
    <t>г.Барнаул</t>
  </si>
  <si>
    <t>J Travel</t>
  </si>
  <si>
    <t>б/к</t>
  </si>
  <si>
    <t>Алтай 4х4</t>
  </si>
  <si>
    <t>Алтай OFF ROAD</t>
  </si>
  <si>
    <t>ОРМ</t>
  </si>
  <si>
    <t>г.Бердск</t>
  </si>
  <si>
    <t>г.Омск</t>
  </si>
  <si>
    <t>г.Осинники</t>
  </si>
  <si>
    <t>г.Асино</t>
  </si>
  <si>
    <t>г.Большая Талда</t>
  </si>
  <si>
    <t>г.Полысаево</t>
  </si>
  <si>
    <t>р.п.Сузун</t>
  </si>
  <si>
    <t>г.Топки</t>
  </si>
  <si>
    <t>г.Новокузнецк</t>
  </si>
  <si>
    <t>Бизон</t>
  </si>
  <si>
    <t>УАЗ Патриот Сибирь</t>
  </si>
  <si>
    <t>г.Бийск</t>
  </si>
  <si>
    <t>г.Усть-Каменогорск</t>
  </si>
  <si>
    <t>4х4 travel</t>
  </si>
  <si>
    <t>Siberia Discovery Team</t>
  </si>
  <si>
    <t>г.Тогучин</t>
  </si>
  <si>
    <t>МБО 4х4</t>
  </si>
  <si>
    <t>Дром 4х4</t>
  </si>
  <si>
    <t>Томск 4х4</t>
  </si>
  <si>
    <t>Авто Прайм</t>
  </si>
  <si>
    <t>Балл в финал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</si>
</sst>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B0F0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6FFA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5" fillId="0" borderId="0"/>
    <xf numFmtId="0" fontId="2" fillId="0" borderId="0"/>
    <xf numFmtId="0" fontId="2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5" fillId="0" borderId="0" xfId="2" applyFill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15" fillId="4" borderId="1" xfId="2" applyNumberFormat="1" applyFont="1" applyFill="1" applyBorder="1" applyAlignment="1">
      <alignment horizontal="center" vertical="center"/>
    </xf>
    <xf numFmtId="0" fontId="15" fillId="4" borderId="1" xfId="2" applyFill="1" applyBorder="1" applyAlignment="1">
      <alignment vertical="center"/>
    </xf>
    <xf numFmtId="0" fontId="14" fillId="4" borderId="1" xfId="2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left" vertical="center"/>
    </xf>
    <xf numFmtId="0" fontId="7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right" vertical="center"/>
    </xf>
    <xf numFmtId="0" fontId="9" fillId="6" borderId="1" xfId="0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right" vertical="center"/>
    </xf>
    <xf numFmtId="0" fontId="9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20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5" fillId="0" borderId="1" xfId="2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left" vertical="center"/>
    </xf>
    <xf numFmtId="49" fontId="15" fillId="4" borderId="1" xfId="2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/>
    </xf>
    <xf numFmtId="49" fontId="14" fillId="5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  <colors>
    <mruColors>
      <color rgb="FFFF8989"/>
      <color rgb="FFF6FFA3"/>
      <color rgb="FFFFFFCC"/>
      <color rgb="FFD1F3FB"/>
      <color rgb="FFFFABAB"/>
      <color rgb="FFCBA7FF"/>
      <color rgb="FFFFFF81"/>
      <color rgb="FFEDFAFD"/>
      <color rgb="FFFBFBB7"/>
      <color rgb="FFF8FC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6;&#1085;&#1089;/Downloads/SEKRETAR_ST_SFO_av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М/Ж_4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P46">
            <v>2</v>
          </cell>
          <cell r="Q46">
            <v>3</v>
          </cell>
        </row>
        <row r="47">
          <cell r="P47">
            <v>2</v>
          </cell>
          <cell r="Q47">
            <v>3</v>
          </cell>
        </row>
        <row r="48">
          <cell r="P48">
            <v>2</v>
          </cell>
          <cell r="Q48">
            <v>3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6">
          <cell r="F116" t="str">
            <v>м</v>
          </cell>
        </row>
        <row r="117">
          <cell r="C117" t="str">
            <v>б/р</v>
          </cell>
          <cell r="F117" t="str">
            <v>ж</v>
          </cell>
        </row>
        <row r="118">
          <cell r="C118" t="str">
            <v>3ю</v>
          </cell>
        </row>
        <row r="119">
          <cell r="C119" t="str">
            <v>2ю</v>
          </cell>
        </row>
        <row r="120">
          <cell r="C120" t="str">
            <v>1ю</v>
          </cell>
        </row>
        <row r="121">
          <cell r="C121" t="str">
            <v>III</v>
          </cell>
        </row>
        <row r="122">
          <cell r="C122" t="str">
            <v>II</v>
          </cell>
        </row>
        <row r="123">
          <cell r="C123" t="str">
            <v>I</v>
          </cell>
        </row>
        <row r="124">
          <cell r="C124" t="str">
            <v>КМС</v>
          </cell>
        </row>
        <row r="125">
          <cell r="C125" t="str">
            <v>МС</v>
          </cell>
        </row>
        <row r="126">
          <cell r="C126">
            <v>3</v>
          </cell>
        </row>
        <row r="127">
          <cell r="C127">
            <v>2</v>
          </cell>
        </row>
        <row r="128">
          <cell r="C1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34"/>
  <sheetViews>
    <sheetView zoomScale="80" zoomScaleNormal="80" zoomScalePageLayoutView="9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L34" sqref="L34"/>
    </sheetView>
  </sheetViews>
  <sheetFormatPr defaultColWidth="7.28515625" defaultRowHeight="18.75" customHeight="1" x14ac:dyDescent="0.25"/>
  <cols>
    <col min="1" max="1" width="11.140625" style="2" customWidth="1"/>
    <col min="2" max="2" width="6.5703125" style="1" customWidth="1"/>
    <col min="3" max="28" width="8.140625" style="1" customWidth="1"/>
    <col min="29" max="180" width="7.28515625" style="1"/>
    <col min="181" max="16384" width="7.28515625" style="2"/>
  </cols>
  <sheetData>
    <row r="1" spans="1:180" ht="26.25" customHeight="1" x14ac:dyDescent="0.2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60" t="s">
        <v>321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</row>
    <row r="2" spans="1:180" ht="18.75" customHeight="1" x14ac:dyDescent="0.25">
      <c r="A2" s="97" t="s">
        <v>2</v>
      </c>
      <c r="B2" s="97"/>
      <c r="C2" s="61" t="s">
        <v>59</v>
      </c>
      <c r="D2" s="61" t="s">
        <v>98</v>
      </c>
      <c r="E2" s="61" t="s">
        <v>100</v>
      </c>
      <c r="F2" s="61" t="s">
        <v>25</v>
      </c>
      <c r="G2" s="61" t="s">
        <v>106</v>
      </c>
      <c r="H2" s="61" t="s">
        <v>109</v>
      </c>
      <c r="I2" s="61" t="s">
        <v>31</v>
      </c>
      <c r="J2" s="61" t="s">
        <v>26</v>
      </c>
      <c r="K2" s="61" t="s">
        <v>118</v>
      </c>
      <c r="L2" s="61" t="s">
        <v>122</v>
      </c>
      <c r="M2" s="61" t="s">
        <v>38</v>
      </c>
      <c r="N2" s="61" t="s">
        <v>128</v>
      </c>
      <c r="O2" s="61" t="s">
        <v>29</v>
      </c>
      <c r="P2" s="61" t="s">
        <v>136</v>
      </c>
      <c r="Q2" s="61" t="s">
        <v>16</v>
      </c>
      <c r="R2" s="61" t="s">
        <v>20</v>
      </c>
      <c r="S2" s="61" t="s">
        <v>144</v>
      </c>
      <c r="T2" s="61" t="s">
        <v>21</v>
      </c>
      <c r="U2" s="61" t="s">
        <v>23</v>
      </c>
      <c r="V2" s="61" t="s">
        <v>154</v>
      </c>
      <c r="W2" s="61" t="s">
        <v>158</v>
      </c>
      <c r="X2" s="61" t="s">
        <v>162</v>
      </c>
      <c r="Y2" s="61" t="s">
        <v>164</v>
      </c>
      <c r="Z2" s="61" t="s">
        <v>35</v>
      </c>
      <c r="AA2" s="61" t="s">
        <v>170</v>
      </c>
      <c r="AB2" s="61" t="s">
        <v>28</v>
      </c>
    </row>
    <row r="3" spans="1:180" s="1" customFormat="1" ht="18.75" customHeight="1" x14ac:dyDescent="0.25">
      <c r="A3" s="95" t="s">
        <v>1</v>
      </c>
      <c r="B3" s="95"/>
      <c r="C3" s="62" t="s">
        <v>381</v>
      </c>
      <c r="D3" s="62" t="s">
        <v>403</v>
      </c>
      <c r="E3" s="62" t="s">
        <v>413</v>
      </c>
      <c r="F3" s="62" t="s">
        <v>380</v>
      </c>
      <c r="G3" s="62" t="s">
        <v>389</v>
      </c>
      <c r="H3" s="62" t="s">
        <v>394</v>
      </c>
      <c r="I3" s="62" t="s">
        <v>401</v>
      </c>
      <c r="J3" s="62" t="s">
        <v>409</v>
      </c>
      <c r="K3" s="62" t="s">
        <v>400</v>
      </c>
      <c r="L3" s="62" t="s">
        <v>392</v>
      </c>
      <c r="M3" s="62" t="s">
        <v>392</v>
      </c>
      <c r="N3" s="62" t="s">
        <v>84</v>
      </c>
      <c r="O3" s="62" t="s">
        <v>84</v>
      </c>
      <c r="P3" s="62" t="s">
        <v>372</v>
      </c>
      <c r="Q3" s="62" t="s">
        <v>90</v>
      </c>
      <c r="R3" s="62" t="s">
        <v>383</v>
      </c>
      <c r="S3" s="62" t="s">
        <v>84</v>
      </c>
      <c r="T3" s="62" t="s">
        <v>88</v>
      </c>
      <c r="U3" s="62" t="s">
        <v>404</v>
      </c>
      <c r="V3" s="62" t="s">
        <v>395</v>
      </c>
      <c r="W3" s="62" t="s">
        <v>84</v>
      </c>
      <c r="X3" s="62" t="s">
        <v>84</v>
      </c>
      <c r="Y3" s="62" t="s">
        <v>373</v>
      </c>
      <c r="Z3" s="62" t="s">
        <v>84</v>
      </c>
      <c r="AA3" s="62" t="s">
        <v>388</v>
      </c>
      <c r="AB3" s="62" t="s">
        <v>84</v>
      </c>
    </row>
    <row r="4" spans="1:180" ht="18.75" customHeight="1" x14ac:dyDescent="0.25">
      <c r="A4" s="63" t="s">
        <v>0</v>
      </c>
      <c r="B4" s="63" t="s">
        <v>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180" ht="18.75" customHeight="1" x14ac:dyDescent="0.25">
      <c r="A5" s="64" t="s">
        <v>293</v>
      </c>
      <c r="B5" s="63">
        <v>5</v>
      </c>
      <c r="C5" s="63">
        <v>1</v>
      </c>
      <c r="D5" s="63">
        <v>1</v>
      </c>
      <c r="E5" s="63"/>
      <c r="F5" s="63"/>
      <c r="G5" s="63">
        <v>1</v>
      </c>
      <c r="H5" s="63">
        <v>1</v>
      </c>
      <c r="I5" s="63">
        <v>1</v>
      </c>
      <c r="J5" s="63"/>
      <c r="K5" s="63">
        <v>1</v>
      </c>
      <c r="L5" s="63">
        <v>1</v>
      </c>
      <c r="M5" s="63">
        <v>1</v>
      </c>
      <c r="N5" s="63"/>
      <c r="O5" s="63"/>
      <c r="P5" s="63"/>
      <c r="Q5" s="63">
        <v>1</v>
      </c>
      <c r="R5" s="63"/>
      <c r="S5" s="63"/>
      <c r="T5" s="63">
        <v>1</v>
      </c>
      <c r="U5" s="63">
        <v>1</v>
      </c>
      <c r="V5" s="63">
        <v>1</v>
      </c>
      <c r="W5" s="63"/>
      <c r="X5" s="63"/>
      <c r="Y5" s="63"/>
      <c r="Z5" s="63"/>
      <c r="AA5" s="63">
        <v>1</v>
      </c>
      <c r="AB5" s="63"/>
    </row>
    <row r="6" spans="1:180" ht="18.75" customHeight="1" x14ac:dyDescent="0.25">
      <c r="A6" s="64" t="s">
        <v>294</v>
      </c>
      <c r="B6" s="63">
        <v>3</v>
      </c>
      <c r="C6" s="63">
        <v>1</v>
      </c>
      <c r="D6" s="63">
        <v>1</v>
      </c>
      <c r="E6" s="63"/>
      <c r="F6" s="63">
        <v>1</v>
      </c>
      <c r="G6" s="63">
        <v>1</v>
      </c>
      <c r="H6" s="63">
        <v>1</v>
      </c>
      <c r="I6" s="63">
        <v>1</v>
      </c>
      <c r="J6" s="63"/>
      <c r="K6" s="63"/>
      <c r="L6" s="63">
        <v>1</v>
      </c>
      <c r="M6" s="63">
        <v>1</v>
      </c>
      <c r="N6" s="63"/>
      <c r="O6" s="63"/>
      <c r="P6" s="63"/>
      <c r="Q6" s="63">
        <v>1</v>
      </c>
      <c r="R6" s="63"/>
      <c r="S6" s="63"/>
      <c r="T6" s="63">
        <v>1</v>
      </c>
      <c r="U6" s="63">
        <v>1</v>
      </c>
      <c r="V6" s="63">
        <v>1</v>
      </c>
      <c r="W6" s="63"/>
      <c r="X6" s="63"/>
      <c r="Y6" s="63"/>
      <c r="Z6" s="63"/>
      <c r="AA6" s="63">
        <v>1</v>
      </c>
      <c r="AB6" s="63"/>
    </row>
    <row r="7" spans="1:180" ht="18.75" customHeight="1" x14ac:dyDescent="0.25">
      <c r="A7" s="64" t="s">
        <v>295</v>
      </c>
      <c r="B7" s="63">
        <v>1</v>
      </c>
      <c r="C7" s="63">
        <v>1</v>
      </c>
      <c r="D7" s="63">
        <v>1</v>
      </c>
      <c r="E7" s="63"/>
      <c r="F7" s="63">
        <v>1</v>
      </c>
      <c r="G7" s="63">
        <v>1</v>
      </c>
      <c r="H7" s="63">
        <v>1</v>
      </c>
      <c r="I7" s="63">
        <v>1</v>
      </c>
      <c r="J7" s="63"/>
      <c r="K7" s="63"/>
      <c r="L7" s="63">
        <v>1</v>
      </c>
      <c r="M7" s="63">
        <v>1</v>
      </c>
      <c r="N7" s="63"/>
      <c r="O7" s="63"/>
      <c r="P7" s="63"/>
      <c r="Q7" s="63">
        <v>1</v>
      </c>
      <c r="R7" s="63"/>
      <c r="S7" s="63"/>
      <c r="T7" s="63">
        <v>1</v>
      </c>
      <c r="U7" s="63">
        <v>1</v>
      </c>
      <c r="V7" s="63">
        <v>1</v>
      </c>
      <c r="W7" s="63"/>
      <c r="X7" s="63"/>
      <c r="Y7" s="63"/>
      <c r="Z7" s="63"/>
      <c r="AA7" s="63">
        <v>1</v>
      </c>
      <c r="AB7" s="63"/>
    </row>
    <row r="8" spans="1:180" ht="18.75" customHeight="1" x14ac:dyDescent="0.25">
      <c r="A8" s="64" t="s">
        <v>296</v>
      </c>
      <c r="B8" s="63">
        <v>5</v>
      </c>
      <c r="C8" s="63">
        <v>1</v>
      </c>
      <c r="D8" s="63">
        <v>1</v>
      </c>
      <c r="E8" s="63"/>
      <c r="F8" s="63">
        <v>1</v>
      </c>
      <c r="G8" s="63">
        <v>1</v>
      </c>
      <c r="H8" s="63">
        <v>1</v>
      </c>
      <c r="I8" s="63">
        <v>1</v>
      </c>
      <c r="J8" s="63"/>
      <c r="K8" s="63"/>
      <c r="L8" s="63">
        <v>1</v>
      </c>
      <c r="M8" s="63">
        <v>1</v>
      </c>
      <c r="N8" s="63"/>
      <c r="O8" s="63"/>
      <c r="P8" s="63"/>
      <c r="Q8" s="63">
        <v>1</v>
      </c>
      <c r="R8" s="63"/>
      <c r="S8" s="63"/>
      <c r="T8" s="63">
        <v>1</v>
      </c>
      <c r="U8" s="63">
        <v>1</v>
      </c>
      <c r="V8" s="63"/>
      <c r="W8" s="63"/>
      <c r="X8" s="63"/>
      <c r="Y8" s="63"/>
      <c r="Z8" s="63"/>
      <c r="AA8" s="63"/>
      <c r="AB8" s="63"/>
    </row>
    <row r="9" spans="1:180" ht="18.75" customHeight="1" x14ac:dyDescent="0.25">
      <c r="A9" s="64" t="s">
        <v>297</v>
      </c>
      <c r="B9" s="63">
        <v>3</v>
      </c>
      <c r="C9" s="63">
        <v>1</v>
      </c>
      <c r="D9" s="63">
        <v>1</v>
      </c>
      <c r="E9" s="63"/>
      <c r="F9" s="63">
        <v>1</v>
      </c>
      <c r="G9" s="63">
        <v>1</v>
      </c>
      <c r="H9" s="63">
        <v>1</v>
      </c>
      <c r="I9" s="63">
        <v>1</v>
      </c>
      <c r="J9" s="63"/>
      <c r="K9" s="63">
        <v>1</v>
      </c>
      <c r="L9" s="63">
        <v>1</v>
      </c>
      <c r="M9" s="63">
        <v>1</v>
      </c>
      <c r="N9" s="63"/>
      <c r="O9" s="63"/>
      <c r="P9" s="63"/>
      <c r="Q9" s="63">
        <v>1</v>
      </c>
      <c r="R9" s="63"/>
      <c r="S9" s="63"/>
      <c r="T9" s="63">
        <v>1</v>
      </c>
      <c r="U9" s="63">
        <v>1</v>
      </c>
      <c r="V9" s="63">
        <v>1</v>
      </c>
      <c r="W9" s="63"/>
      <c r="X9" s="63"/>
      <c r="Y9" s="63"/>
      <c r="Z9" s="63"/>
      <c r="AA9" s="63">
        <v>1</v>
      </c>
      <c r="AB9" s="63"/>
    </row>
    <row r="10" spans="1:180" ht="18.75" customHeight="1" x14ac:dyDescent="0.25">
      <c r="A10" s="64" t="s">
        <v>298</v>
      </c>
      <c r="B10" s="63">
        <v>5</v>
      </c>
      <c r="C10" s="63">
        <v>1</v>
      </c>
      <c r="D10" s="63">
        <v>1</v>
      </c>
      <c r="E10" s="63">
        <v>1</v>
      </c>
      <c r="F10" s="63"/>
      <c r="G10" s="63">
        <v>1</v>
      </c>
      <c r="H10" s="63">
        <v>1</v>
      </c>
      <c r="I10" s="63"/>
      <c r="J10" s="63">
        <v>1</v>
      </c>
      <c r="K10" s="63"/>
      <c r="L10" s="63">
        <v>1</v>
      </c>
      <c r="M10" s="63">
        <v>1</v>
      </c>
      <c r="N10" s="63"/>
      <c r="O10" s="63"/>
      <c r="P10" s="63"/>
      <c r="Q10" s="63">
        <v>1</v>
      </c>
      <c r="R10" s="63">
        <v>1</v>
      </c>
      <c r="S10" s="63"/>
      <c r="T10" s="63">
        <v>1</v>
      </c>
      <c r="U10" s="63"/>
      <c r="V10" s="63"/>
      <c r="W10" s="63"/>
      <c r="X10" s="63"/>
      <c r="Y10" s="63"/>
      <c r="Z10" s="63"/>
      <c r="AA10" s="63"/>
      <c r="AB10" s="63"/>
    </row>
    <row r="11" spans="1:180" ht="18.75" customHeight="1" x14ac:dyDescent="0.25">
      <c r="A11" s="64" t="s">
        <v>299</v>
      </c>
      <c r="B11" s="63">
        <v>3</v>
      </c>
      <c r="C11" s="63">
        <v>1</v>
      </c>
      <c r="D11" s="63">
        <v>1</v>
      </c>
      <c r="E11" s="63">
        <v>1</v>
      </c>
      <c r="F11" s="63">
        <v>1</v>
      </c>
      <c r="G11" s="63">
        <v>1</v>
      </c>
      <c r="H11" s="63">
        <v>1</v>
      </c>
      <c r="I11" s="63">
        <v>1</v>
      </c>
      <c r="J11" s="63">
        <v>1</v>
      </c>
      <c r="K11" s="63">
        <v>1</v>
      </c>
      <c r="L11" s="63">
        <v>1</v>
      </c>
      <c r="M11" s="63">
        <v>1</v>
      </c>
      <c r="N11" s="63"/>
      <c r="O11" s="63"/>
      <c r="P11" s="63"/>
      <c r="Q11" s="63">
        <v>1</v>
      </c>
      <c r="R11" s="63">
        <v>1</v>
      </c>
      <c r="S11" s="63"/>
      <c r="T11" s="63">
        <v>1</v>
      </c>
      <c r="U11" s="63">
        <v>1</v>
      </c>
      <c r="V11" s="63"/>
      <c r="W11" s="63"/>
      <c r="X11" s="63"/>
      <c r="Y11" s="63"/>
      <c r="Z11" s="63"/>
      <c r="AA11" s="63">
        <v>1</v>
      </c>
      <c r="AB11" s="63"/>
    </row>
    <row r="12" spans="1:180" ht="18.75" customHeight="1" x14ac:dyDescent="0.25">
      <c r="A12" s="64" t="s">
        <v>300</v>
      </c>
      <c r="B12" s="63">
        <v>1</v>
      </c>
      <c r="C12" s="63">
        <v>1</v>
      </c>
      <c r="D12" s="63"/>
      <c r="E12" s="63"/>
      <c r="F12" s="63"/>
      <c r="G12" s="63">
        <v>1</v>
      </c>
      <c r="H12" s="63">
        <v>1</v>
      </c>
      <c r="I12" s="63"/>
      <c r="J12" s="63">
        <v>1</v>
      </c>
      <c r="K12" s="63"/>
      <c r="L12" s="63">
        <v>1</v>
      </c>
      <c r="M12" s="63">
        <v>1</v>
      </c>
      <c r="N12" s="63"/>
      <c r="O12" s="63"/>
      <c r="P12" s="63"/>
      <c r="Q12" s="63">
        <v>1</v>
      </c>
      <c r="R12" s="63">
        <v>1</v>
      </c>
      <c r="S12" s="63"/>
      <c r="T12" s="63">
        <v>1</v>
      </c>
      <c r="U12" s="63">
        <v>1</v>
      </c>
      <c r="V12" s="63"/>
      <c r="W12" s="63"/>
      <c r="X12" s="63"/>
      <c r="Y12" s="63"/>
      <c r="Z12" s="63"/>
      <c r="AA12" s="63"/>
      <c r="AB12" s="63"/>
    </row>
    <row r="13" spans="1:180" ht="18.75" customHeight="1" x14ac:dyDescent="0.25">
      <c r="A13" s="64" t="s">
        <v>301</v>
      </c>
      <c r="B13" s="63">
        <v>3</v>
      </c>
      <c r="C13" s="63">
        <v>1</v>
      </c>
      <c r="D13" s="63"/>
      <c r="E13" s="63"/>
      <c r="F13" s="63"/>
      <c r="G13" s="63">
        <v>1</v>
      </c>
      <c r="H13" s="63">
        <v>1</v>
      </c>
      <c r="I13" s="63"/>
      <c r="J13" s="63">
        <v>1</v>
      </c>
      <c r="K13" s="63"/>
      <c r="L13" s="63">
        <v>1</v>
      </c>
      <c r="M13" s="63">
        <v>1</v>
      </c>
      <c r="N13" s="63"/>
      <c r="O13" s="63"/>
      <c r="P13" s="63"/>
      <c r="Q13" s="63">
        <v>1</v>
      </c>
      <c r="R13" s="63">
        <v>1</v>
      </c>
      <c r="S13" s="63"/>
      <c r="T13" s="63">
        <v>1</v>
      </c>
      <c r="U13" s="63">
        <v>1</v>
      </c>
      <c r="V13" s="63"/>
      <c r="W13" s="63"/>
      <c r="X13" s="63"/>
      <c r="Y13" s="63"/>
      <c r="Z13" s="63"/>
      <c r="AA13" s="63"/>
      <c r="AB13" s="63"/>
    </row>
    <row r="14" spans="1:180" ht="18.75" customHeight="1" x14ac:dyDescent="0.25">
      <c r="A14" s="64" t="s">
        <v>302</v>
      </c>
      <c r="B14" s="74" t="s">
        <v>370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180" ht="18.75" customHeight="1" x14ac:dyDescent="0.25">
      <c r="A15" s="64" t="s">
        <v>303</v>
      </c>
      <c r="B15" s="63">
        <v>5</v>
      </c>
      <c r="C15" s="63">
        <v>1</v>
      </c>
      <c r="D15" s="63">
        <v>1</v>
      </c>
      <c r="E15" s="63"/>
      <c r="F15" s="63"/>
      <c r="G15" s="63">
        <v>1</v>
      </c>
      <c r="H15" s="63">
        <v>1</v>
      </c>
      <c r="I15" s="63">
        <v>1</v>
      </c>
      <c r="J15" s="63">
        <v>1</v>
      </c>
      <c r="K15" s="63">
        <v>1</v>
      </c>
      <c r="L15" s="63">
        <v>1</v>
      </c>
      <c r="M15" s="63"/>
      <c r="N15" s="63"/>
      <c r="O15" s="63"/>
      <c r="P15" s="63"/>
      <c r="Q15" s="63">
        <v>1</v>
      </c>
      <c r="R15" s="63">
        <v>1</v>
      </c>
      <c r="S15" s="63"/>
      <c r="T15" s="63">
        <v>1</v>
      </c>
      <c r="U15" s="63">
        <v>1</v>
      </c>
      <c r="V15" s="63"/>
      <c r="W15" s="63"/>
      <c r="X15" s="63"/>
      <c r="Y15" s="63"/>
      <c r="Z15" s="63"/>
      <c r="AA15" s="63">
        <v>1</v>
      </c>
      <c r="AB15" s="63"/>
    </row>
    <row r="16" spans="1:180" ht="18.75" customHeight="1" x14ac:dyDescent="0.25">
      <c r="A16" s="64" t="s">
        <v>304</v>
      </c>
      <c r="B16" s="63">
        <v>5</v>
      </c>
      <c r="C16" s="63"/>
      <c r="D16" s="63"/>
      <c r="E16" s="63"/>
      <c r="F16" s="63"/>
      <c r="G16" s="63"/>
      <c r="H16" s="63">
        <v>1</v>
      </c>
      <c r="I16" s="63"/>
      <c r="J16" s="63"/>
      <c r="K16" s="63"/>
      <c r="L16" s="63">
        <v>1</v>
      </c>
      <c r="M16" s="63">
        <v>1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18.75" customHeight="1" x14ac:dyDescent="0.25">
      <c r="A17" s="64" t="s">
        <v>305</v>
      </c>
      <c r="B17" s="63">
        <v>5</v>
      </c>
      <c r="C17" s="63">
        <v>1</v>
      </c>
      <c r="D17" s="63">
        <v>1</v>
      </c>
      <c r="E17" s="63"/>
      <c r="F17" s="63"/>
      <c r="G17" s="63"/>
      <c r="H17" s="63">
        <v>1</v>
      </c>
      <c r="I17" s="63"/>
      <c r="J17" s="63"/>
      <c r="K17" s="63">
        <v>1</v>
      </c>
      <c r="L17" s="63">
        <v>1</v>
      </c>
      <c r="M17" s="63">
        <v>1</v>
      </c>
      <c r="N17" s="63"/>
      <c r="O17" s="63"/>
      <c r="P17" s="63"/>
      <c r="Q17" s="63">
        <v>1</v>
      </c>
      <c r="R17" s="63"/>
      <c r="S17" s="63"/>
      <c r="T17" s="63">
        <v>1</v>
      </c>
      <c r="U17" s="63"/>
      <c r="V17" s="63"/>
      <c r="W17" s="63"/>
      <c r="X17" s="63"/>
      <c r="Y17" s="63"/>
      <c r="Z17" s="63"/>
      <c r="AA17" s="63"/>
      <c r="AB17" s="63"/>
    </row>
    <row r="18" spans="1:28" ht="18.75" customHeight="1" x14ac:dyDescent="0.25">
      <c r="A18" s="64" t="s">
        <v>306</v>
      </c>
      <c r="B18" s="63">
        <v>3</v>
      </c>
      <c r="C18" s="63">
        <v>1</v>
      </c>
      <c r="D18" s="63">
        <v>1</v>
      </c>
      <c r="E18" s="63">
        <v>1</v>
      </c>
      <c r="F18" s="63"/>
      <c r="G18" s="63">
        <v>1</v>
      </c>
      <c r="H18" s="63">
        <v>1</v>
      </c>
      <c r="I18" s="63">
        <v>1</v>
      </c>
      <c r="J18" s="63">
        <v>1</v>
      </c>
      <c r="K18" s="63">
        <v>1</v>
      </c>
      <c r="L18" s="63">
        <v>1</v>
      </c>
      <c r="M18" s="63">
        <v>1</v>
      </c>
      <c r="N18" s="63"/>
      <c r="O18" s="63"/>
      <c r="P18" s="63"/>
      <c r="Q18" s="63">
        <v>1</v>
      </c>
      <c r="R18" s="63">
        <v>1</v>
      </c>
      <c r="S18" s="63"/>
      <c r="T18" s="63">
        <v>1</v>
      </c>
      <c r="U18" s="63">
        <v>1</v>
      </c>
      <c r="V18" s="63">
        <v>1</v>
      </c>
      <c r="W18" s="63"/>
      <c r="X18" s="63"/>
      <c r="Y18" s="63"/>
      <c r="Z18" s="63"/>
      <c r="AA18" s="63">
        <v>1</v>
      </c>
      <c r="AB18" s="63"/>
    </row>
    <row r="19" spans="1:28" ht="18.75" customHeight="1" x14ac:dyDescent="0.25">
      <c r="A19" s="64" t="s">
        <v>307</v>
      </c>
      <c r="B19" s="63">
        <v>3</v>
      </c>
      <c r="C19" s="63">
        <v>1</v>
      </c>
      <c r="D19" s="63">
        <v>1</v>
      </c>
      <c r="E19" s="63">
        <v>1</v>
      </c>
      <c r="F19" s="63"/>
      <c r="G19" s="63">
        <v>1</v>
      </c>
      <c r="H19" s="63">
        <v>1</v>
      </c>
      <c r="I19" s="63">
        <v>1</v>
      </c>
      <c r="J19" s="63">
        <v>1</v>
      </c>
      <c r="K19" s="63">
        <v>1</v>
      </c>
      <c r="L19" s="63">
        <v>1</v>
      </c>
      <c r="M19" s="63">
        <v>1</v>
      </c>
      <c r="N19" s="63"/>
      <c r="O19" s="63"/>
      <c r="P19" s="63">
        <v>1</v>
      </c>
      <c r="Q19" s="63">
        <v>1</v>
      </c>
      <c r="R19" s="63">
        <v>1</v>
      </c>
      <c r="S19" s="63"/>
      <c r="T19" s="63">
        <v>1</v>
      </c>
      <c r="U19" s="63">
        <v>1</v>
      </c>
      <c r="V19" s="63"/>
      <c r="W19" s="63"/>
      <c r="X19" s="63"/>
      <c r="Y19" s="63"/>
      <c r="Z19" s="63"/>
      <c r="AA19" s="63">
        <v>1</v>
      </c>
      <c r="AB19" s="63"/>
    </row>
    <row r="20" spans="1:28" ht="18.75" customHeight="1" x14ac:dyDescent="0.25">
      <c r="A20" s="64" t="s">
        <v>308</v>
      </c>
      <c r="B20" s="63">
        <v>5</v>
      </c>
      <c r="C20" s="63">
        <v>1</v>
      </c>
      <c r="D20" s="63">
        <v>1</v>
      </c>
      <c r="E20" s="63">
        <v>1</v>
      </c>
      <c r="F20" s="63"/>
      <c r="G20" s="63">
        <v>1</v>
      </c>
      <c r="H20" s="63">
        <v>1</v>
      </c>
      <c r="I20" s="63">
        <v>1</v>
      </c>
      <c r="J20" s="63"/>
      <c r="K20" s="63"/>
      <c r="L20" s="63">
        <v>1</v>
      </c>
      <c r="M20" s="63"/>
      <c r="N20" s="63"/>
      <c r="O20" s="63"/>
      <c r="P20" s="63"/>
      <c r="Q20" s="63">
        <v>1</v>
      </c>
      <c r="R20" s="63">
        <v>1</v>
      </c>
      <c r="S20" s="63"/>
      <c r="T20" s="63">
        <v>1</v>
      </c>
      <c r="U20" s="63"/>
      <c r="V20" s="63"/>
      <c r="W20" s="63"/>
      <c r="X20" s="63"/>
      <c r="Y20" s="63"/>
      <c r="Z20" s="63"/>
      <c r="AA20" s="63"/>
      <c r="AB20" s="63"/>
    </row>
    <row r="21" spans="1:28" ht="18.75" customHeight="1" x14ac:dyDescent="0.25">
      <c r="A21" s="64" t="s">
        <v>309</v>
      </c>
      <c r="B21" s="63">
        <v>5</v>
      </c>
      <c r="C21" s="63">
        <v>1</v>
      </c>
      <c r="D21" s="63">
        <v>1</v>
      </c>
      <c r="E21" s="63"/>
      <c r="F21" s="63"/>
      <c r="G21" s="63">
        <v>1</v>
      </c>
      <c r="H21" s="63">
        <v>1</v>
      </c>
      <c r="I21" s="63"/>
      <c r="J21" s="63"/>
      <c r="K21" s="63"/>
      <c r="L21" s="63">
        <v>1</v>
      </c>
      <c r="M21" s="63"/>
      <c r="N21" s="63"/>
      <c r="O21" s="63"/>
      <c r="P21" s="63"/>
      <c r="Q21" s="63">
        <v>1</v>
      </c>
      <c r="R21" s="63">
        <v>1</v>
      </c>
      <c r="S21" s="63"/>
      <c r="T21" s="63">
        <v>1</v>
      </c>
      <c r="U21" s="63"/>
      <c r="V21" s="63"/>
      <c r="W21" s="63"/>
      <c r="X21" s="63"/>
      <c r="Y21" s="63"/>
      <c r="Z21" s="63"/>
      <c r="AA21" s="63"/>
      <c r="AB21" s="63"/>
    </row>
    <row r="22" spans="1:28" ht="18.75" customHeight="1" x14ac:dyDescent="0.25">
      <c r="A22" s="64" t="s">
        <v>310</v>
      </c>
      <c r="B22" s="63">
        <v>3</v>
      </c>
      <c r="C22" s="63">
        <v>1</v>
      </c>
      <c r="D22" s="63">
        <v>1</v>
      </c>
      <c r="E22" s="63"/>
      <c r="F22" s="63"/>
      <c r="G22" s="63">
        <v>1</v>
      </c>
      <c r="H22" s="63">
        <v>1</v>
      </c>
      <c r="I22" s="63">
        <v>1</v>
      </c>
      <c r="J22" s="63"/>
      <c r="K22" s="63">
        <v>1</v>
      </c>
      <c r="L22" s="63">
        <v>1</v>
      </c>
      <c r="M22" s="63">
        <v>1</v>
      </c>
      <c r="N22" s="63"/>
      <c r="O22" s="63"/>
      <c r="P22" s="63"/>
      <c r="Q22" s="63">
        <v>1</v>
      </c>
      <c r="R22" s="63"/>
      <c r="S22" s="63"/>
      <c r="T22" s="63">
        <v>1</v>
      </c>
      <c r="U22" s="63"/>
      <c r="V22" s="63">
        <v>1</v>
      </c>
      <c r="W22" s="63"/>
      <c r="X22" s="63"/>
      <c r="Y22" s="63"/>
      <c r="Z22" s="63"/>
      <c r="AA22" s="63"/>
      <c r="AB22" s="63"/>
    </row>
    <row r="23" spans="1:28" ht="18.75" customHeight="1" x14ac:dyDescent="0.25">
      <c r="A23" s="64" t="s">
        <v>311</v>
      </c>
      <c r="B23" s="63">
        <v>5</v>
      </c>
      <c r="C23" s="63">
        <v>1</v>
      </c>
      <c r="D23" s="63">
        <v>1</v>
      </c>
      <c r="E23" s="63"/>
      <c r="F23" s="63"/>
      <c r="G23" s="63">
        <v>1</v>
      </c>
      <c r="H23" s="63">
        <v>1</v>
      </c>
      <c r="I23" s="63">
        <v>1</v>
      </c>
      <c r="J23" s="63"/>
      <c r="K23" s="63"/>
      <c r="L23" s="63">
        <v>1</v>
      </c>
      <c r="M23" s="63">
        <v>1</v>
      </c>
      <c r="N23" s="63"/>
      <c r="O23" s="63"/>
      <c r="P23" s="63"/>
      <c r="Q23" s="63">
        <v>1</v>
      </c>
      <c r="R23" s="63"/>
      <c r="S23" s="63"/>
      <c r="T23" s="63">
        <v>1</v>
      </c>
      <c r="U23" s="63"/>
      <c r="V23" s="63">
        <v>1</v>
      </c>
      <c r="W23" s="63"/>
      <c r="X23" s="63"/>
      <c r="Y23" s="63"/>
      <c r="Z23" s="63"/>
      <c r="AA23" s="63"/>
      <c r="AB23" s="63"/>
    </row>
    <row r="24" spans="1:28" ht="18.75" customHeight="1" x14ac:dyDescent="0.25">
      <c r="A24" s="64" t="s">
        <v>312</v>
      </c>
      <c r="B24" s="63">
        <v>1</v>
      </c>
      <c r="C24" s="63">
        <v>1</v>
      </c>
      <c r="D24" s="63">
        <v>1</v>
      </c>
      <c r="E24" s="63"/>
      <c r="F24" s="63"/>
      <c r="G24" s="63">
        <v>1</v>
      </c>
      <c r="H24" s="63">
        <v>1</v>
      </c>
      <c r="I24" s="63">
        <v>1</v>
      </c>
      <c r="J24" s="63"/>
      <c r="K24" s="63">
        <v>1</v>
      </c>
      <c r="L24" s="63">
        <v>1</v>
      </c>
      <c r="M24" s="63">
        <v>1</v>
      </c>
      <c r="N24" s="63"/>
      <c r="O24" s="63"/>
      <c r="P24" s="63"/>
      <c r="Q24" s="63">
        <v>1</v>
      </c>
      <c r="R24" s="63"/>
      <c r="S24" s="63"/>
      <c r="T24" s="63">
        <v>1</v>
      </c>
      <c r="U24" s="63">
        <v>1</v>
      </c>
      <c r="V24" s="63"/>
      <c r="W24" s="63"/>
      <c r="X24" s="63"/>
      <c r="Y24" s="63"/>
      <c r="Z24" s="63"/>
      <c r="AA24" s="63"/>
      <c r="AB24" s="63"/>
    </row>
    <row r="25" spans="1:28" ht="18.75" customHeight="1" x14ac:dyDescent="0.25">
      <c r="A25" s="64" t="s">
        <v>313</v>
      </c>
      <c r="B25" s="63">
        <v>5</v>
      </c>
      <c r="C25" s="63">
        <v>1</v>
      </c>
      <c r="D25" s="63">
        <v>1</v>
      </c>
      <c r="E25" s="63"/>
      <c r="F25" s="63"/>
      <c r="G25" s="63">
        <v>1</v>
      </c>
      <c r="H25" s="63">
        <v>1</v>
      </c>
      <c r="I25" s="63">
        <v>1</v>
      </c>
      <c r="J25" s="63"/>
      <c r="K25" s="63">
        <v>1</v>
      </c>
      <c r="L25" s="63">
        <v>1</v>
      </c>
      <c r="M25" s="63">
        <v>1</v>
      </c>
      <c r="N25" s="63"/>
      <c r="O25" s="63"/>
      <c r="P25" s="63"/>
      <c r="Q25" s="63">
        <v>1</v>
      </c>
      <c r="R25" s="63"/>
      <c r="S25" s="63"/>
      <c r="T25" s="63">
        <v>1</v>
      </c>
      <c r="U25" s="63">
        <v>1</v>
      </c>
      <c r="V25" s="63">
        <v>1</v>
      </c>
      <c r="W25" s="63"/>
      <c r="X25" s="63"/>
      <c r="Y25" s="63"/>
      <c r="Z25" s="63"/>
      <c r="AA25" s="63"/>
      <c r="AB25" s="63"/>
    </row>
    <row r="26" spans="1:28" ht="18.75" customHeight="1" x14ac:dyDescent="0.25">
      <c r="A26" s="64" t="s">
        <v>314</v>
      </c>
      <c r="B26" s="63">
        <v>3</v>
      </c>
      <c r="C26" s="63">
        <v>1</v>
      </c>
      <c r="D26" s="63">
        <v>1</v>
      </c>
      <c r="E26" s="63"/>
      <c r="F26" s="63"/>
      <c r="G26" s="63">
        <v>1</v>
      </c>
      <c r="H26" s="63">
        <v>1</v>
      </c>
      <c r="I26" s="63">
        <v>1</v>
      </c>
      <c r="J26" s="63"/>
      <c r="K26" s="63">
        <v>1</v>
      </c>
      <c r="L26" s="63">
        <v>1</v>
      </c>
      <c r="M26" s="63">
        <v>1</v>
      </c>
      <c r="N26" s="63"/>
      <c r="O26" s="63"/>
      <c r="P26" s="63"/>
      <c r="Q26" s="63">
        <v>1</v>
      </c>
      <c r="R26" s="63"/>
      <c r="S26" s="63"/>
      <c r="T26" s="63">
        <v>1</v>
      </c>
      <c r="U26" s="63"/>
      <c r="V26" s="63">
        <v>1</v>
      </c>
      <c r="W26" s="63"/>
      <c r="X26" s="63"/>
      <c r="Y26" s="63"/>
      <c r="Z26" s="63"/>
      <c r="AA26" s="63"/>
      <c r="AB26" s="63"/>
    </row>
    <row r="27" spans="1:28" ht="18.75" customHeight="1" x14ac:dyDescent="0.25">
      <c r="A27" s="64" t="s">
        <v>315</v>
      </c>
      <c r="B27" s="63">
        <v>3</v>
      </c>
      <c r="C27" s="63">
        <v>1</v>
      </c>
      <c r="D27" s="63">
        <v>1</v>
      </c>
      <c r="E27" s="63"/>
      <c r="F27" s="63">
        <v>1</v>
      </c>
      <c r="G27" s="63">
        <v>1</v>
      </c>
      <c r="H27" s="63">
        <v>1</v>
      </c>
      <c r="I27" s="63">
        <v>1</v>
      </c>
      <c r="J27" s="63"/>
      <c r="K27" s="63">
        <v>1</v>
      </c>
      <c r="L27" s="63">
        <v>1</v>
      </c>
      <c r="M27" s="63">
        <v>1</v>
      </c>
      <c r="N27" s="63"/>
      <c r="O27" s="63"/>
      <c r="P27" s="63"/>
      <c r="Q27" s="63">
        <v>1</v>
      </c>
      <c r="R27" s="63"/>
      <c r="S27" s="63"/>
      <c r="T27" s="63">
        <v>1</v>
      </c>
      <c r="U27" s="63">
        <v>1</v>
      </c>
      <c r="V27" s="63">
        <v>1</v>
      </c>
      <c r="W27" s="63"/>
      <c r="X27" s="63"/>
      <c r="Y27" s="63"/>
      <c r="Z27" s="63"/>
      <c r="AA27" s="63">
        <v>1</v>
      </c>
      <c r="AB27" s="63"/>
    </row>
    <row r="28" spans="1:28" ht="18.75" customHeight="1" x14ac:dyDescent="0.25">
      <c r="A28" s="64" t="s">
        <v>316</v>
      </c>
      <c r="B28" s="63">
        <v>3</v>
      </c>
      <c r="C28" s="63">
        <v>1</v>
      </c>
      <c r="D28" s="63">
        <v>1</v>
      </c>
      <c r="E28" s="63"/>
      <c r="F28" s="63">
        <v>1</v>
      </c>
      <c r="G28" s="63">
        <v>1</v>
      </c>
      <c r="H28" s="63">
        <v>1</v>
      </c>
      <c r="I28" s="63">
        <v>1</v>
      </c>
      <c r="J28" s="63"/>
      <c r="K28" s="63">
        <v>1</v>
      </c>
      <c r="L28" s="63">
        <v>1</v>
      </c>
      <c r="M28" s="63">
        <v>1</v>
      </c>
      <c r="N28" s="63"/>
      <c r="O28" s="63"/>
      <c r="P28" s="63"/>
      <c r="Q28" s="63">
        <v>1</v>
      </c>
      <c r="R28" s="63"/>
      <c r="S28" s="63"/>
      <c r="T28" s="63">
        <v>1</v>
      </c>
      <c r="U28" s="63">
        <v>1</v>
      </c>
      <c r="V28" s="63"/>
      <c r="W28" s="63"/>
      <c r="X28" s="63"/>
      <c r="Y28" s="63"/>
      <c r="Z28" s="63"/>
      <c r="AA28" s="63">
        <v>1</v>
      </c>
      <c r="AB28" s="63"/>
    </row>
    <row r="29" spans="1:28" ht="18.75" customHeight="1" x14ac:dyDescent="0.25">
      <c r="A29" s="64" t="s">
        <v>317</v>
      </c>
      <c r="B29" s="63">
        <v>5</v>
      </c>
      <c r="C29" s="63">
        <v>1</v>
      </c>
      <c r="D29" s="63"/>
      <c r="E29" s="63">
        <v>1</v>
      </c>
      <c r="F29" s="63"/>
      <c r="G29" s="63">
        <v>1</v>
      </c>
      <c r="H29" s="63">
        <v>1</v>
      </c>
      <c r="I29" s="63"/>
      <c r="J29" s="63">
        <v>1</v>
      </c>
      <c r="K29" s="63">
        <v>1</v>
      </c>
      <c r="L29" s="63">
        <v>1</v>
      </c>
      <c r="M29" s="63">
        <v>1</v>
      </c>
      <c r="N29" s="63"/>
      <c r="O29" s="63"/>
      <c r="P29" s="63"/>
      <c r="Q29" s="63">
        <v>1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ht="18.75" customHeight="1" x14ac:dyDescent="0.25">
      <c r="A30" s="64" t="s">
        <v>318</v>
      </c>
      <c r="B30" s="63">
        <v>3</v>
      </c>
      <c r="C30" s="63">
        <v>1</v>
      </c>
      <c r="D30" s="63">
        <v>1</v>
      </c>
      <c r="E30" s="63">
        <v>1</v>
      </c>
      <c r="F30" s="63">
        <v>1</v>
      </c>
      <c r="G30" s="63">
        <v>1</v>
      </c>
      <c r="H30" s="63">
        <v>1</v>
      </c>
      <c r="I30" s="63">
        <v>1</v>
      </c>
      <c r="J30" s="63">
        <v>1</v>
      </c>
      <c r="K30" s="63">
        <v>1</v>
      </c>
      <c r="L30" s="63">
        <v>1</v>
      </c>
      <c r="M30" s="63">
        <v>1</v>
      </c>
      <c r="N30" s="63"/>
      <c r="O30" s="63"/>
      <c r="P30" s="63"/>
      <c r="Q30" s="63">
        <v>1</v>
      </c>
      <c r="R30" s="63">
        <v>1</v>
      </c>
      <c r="S30" s="63"/>
      <c r="T30" s="63">
        <v>1</v>
      </c>
      <c r="U30" s="63">
        <v>1</v>
      </c>
      <c r="V30" s="63"/>
      <c r="W30" s="63"/>
      <c r="X30" s="63"/>
      <c r="Y30" s="63">
        <v>1</v>
      </c>
      <c r="Z30" s="63"/>
      <c r="AA30" s="63"/>
      <c r="AB30" s="63"/>
    </row>
    <row r="31" spans="1:28" ht="18.75" customHeight="1" x14ac:dyDescent="0.25">
      <c r="A31" s="64" t="s">
        <v>319</v>
      </c>
      <c r="B31" s="63">
        <v>3</v>
      </c>
      <c r="C31" s="63">
        <v>1</v>
      </c>
      <c r="D31" s="63">
        <v>1</v>
      </c>
      <c r="E31" s="63"/>
      <c r="F31" s="63"/>
      <c r="G31" s="63"/>
      <c r="H31" s="63">
        <v>1</v>
      </c>
      <c r="I31" s="63">
        <v>1</v>
      </c>
      <c r="J31" s="63"/>
      <c r="K31" s="63">
        <v>1</v>
      </c>
      <c r="L31" s="63">
        <v>1</v>
      </c>
      <c r="M31" s="63">
        <v>1</v>
      </c>
      <c r="N31" s="63"/>
      <c r="O31" s="63"/>
      <c r="P31" s="63"/>
      <c r="Q31" s="63">
        <v>1</v>
      </c>
      <c r="R31" s="63"/>
      <c r="S31" s="63"/>
      <c r="T31" s="63">
        <v>1</v>
      </c>
      <c r="U31" s="63"/>
      <c r="V31" s="63"/>
      <c r="W31" s="63"/>
      <c r="X31" s="63"/>
      <c r="Y31" s="63"/>
      <c r="Z31" s="63"/>
      <c r="AA31" s="63"/>
      <c r="AB31" s="63"/>
    </row>
    <row r="32" spans="1:28" ht="18.75" customHeight="1" x14ac:dyDescent="0.25">
      <c r="A32" s="64" t="s">
        <v>320</v>
      </c>
      <c r="B32" s="63">
        <v>1</v>
      </c>
      <c r="C32" s="63">
        <v>1</v>
      </c>
      <c r="D32" s="63">
        <v>1</v>
      </c>
      <c r="E32" s="63">
        <v>1</v>
      </c>
      <c r="F32" s="63">
        <v>1</v>
      </c>
      <c r="G32" s="63">
        <v>1</v>
      </c>
      <c r="H32" s="63">
        <v>1</v>
      </c>
      <c r="I32" s="63"/>
      <c r="J32" s="63">
        <v>1</v>
      </c>
      <c r="K32" s="63">
        <v>1</v>
      </c>
      <c r="L32" s="63">
        <v>1</v>
      </c>
      <c r="M32" s="63">
        <v>1</v>
      </c>
      <c r="N32" s="63"/>
      <c r="O32" s="63"/>
      <c r="P32" s="63"/>
      <c r="Q32" s="63"/>
      <c r="R32" s="63">
        <v>1</v>
      </c>
      <c r="S32" s="63"/>
      <c r="T32" s="63">
        <v>1</v>
      </c>
      <c r="U32" s="63">
        <v>1</v>
      </c>
      <c r="V32" s="63"/>
      <c r="W32" s="63"/>
      <c r="X32" s="63"/>
      <c r="Y32" s="63">
        <v>1</v>
      </c>
      <c r="Z32" s="63"/>
      <c r="AA32" s="63">
        <v>1</v>
      </c>
      <c r="AB32" s="63"/>
    </row>
    <row r="33" spans="1:28" ht="18.75" customHeight="1" x14ac:dyDescent="0.25">
      <c r="A33" s="96" t="s">
        <v>3</v>
      </c>
      <c r="B33" s="96"/>
      <c r="C33" s="64">
        <f>SUMPRODUCT($B$5:$B$32,C5:C32)</f>
        <v>90</v>
      </c>
      <c r="D33" s="64">
        <f>SUMPRODUCT($B$5:$B$32,D5:D32)</f>
        <v>81</v>
      </c>
      <c r="E33" s="64">
        <f t="shared" ref="E33:R33" si="0">SUMPRODUCT($B$5:$B$32,E5:E32)</f>
        <v>28</v>
      </c>
      <c r="F33" s="64">
        <f t="shared" ref="F33" si="1">SUMPRODUCT($B$5:$B$32,F5:F32)</f>
        <v>25</v>
      </c>
      <c r="G33" s="64">
        <f t="shared" ref="G33" si="2">SUMPRODUCT($B$5:$B$32,G5:G32)</f>
        <v>82</v>
      </c>
      <c r="H33" s="64">
        <f t="shared" ref="H33" si="3">SUMPRODUCT($B$5:$B$32,H5:H32)</f>
        <v>95</v>
      </c>
      <c r="I33" s="64">
        <f t="shared" ref="I33" si="4">SUMPRODUCT($B$5:$B$32,I5:I32)</f>
        <v>65</v>
      </c>
      <c r="J33" s="64">
        <f t="shared" ref="J33" si="5">SUMPRODUCT($B$5:$B$32,J5:J32)</f>
        <v>32</v>
      </c>
      <c r="K33" s="64">
        <f t="shared" ref="K33" si="6">SUMPRODUCT($B$5:$B$32,K5:K32)</f>
        <v>57</v>
      </c>
      <c r="L33" s="64">
        <f t="shared" ref="L33" si="7">SUMPRODUCT($B$5:$B$32,L5:L32)</f>
        <v>95</v>
      </c>
      <c r="M33" s="64">
        <f t="shared" si="0"/>
        <v>80</v>
      </c>
      <c r="N33" s="64" t="s">
        <v>84</v>
      </c>
      <c r="O33" s="64" t="s">
        <v>84</v>
      </c>
      <c r="P33" s="64">
        <f t="shared" si="0"/>
        <v>3</v>
      </c>
      <c r="Q33" s="64">
        <f t="shared" si="0"/>
        <v>89</v>
      </c>
      <c r="R33" s="64">
        <f t="shared" si="0"/>
        <v>37</v>
      </c>
      <c r="S33" s="64" t="s">
        <v>84</v>
      </c>
      <c r="T33" s="64">
        <f>SUMPRODUCT($B$5:$B$32,T5:T32)</f>
        <v>85</v>
      </c>
      <c r="U33" s="64">
        <f>SUMPRODUCT($B$5:$B$32,U5:U32)</f>
        <v>51</v>
      </c>
      <c r="V33" s="64">
        <f>SUMPRODUCT($B$5:$B$32,V5:V32)</f>
        <v>34</v>
      </c>
      <c r="W33" s="64" t="s">
        <v>84</v>
      </c>
      <c r="X33" s="64" t="s">
        <v>84</v>
      </c>
      <c r="Y33" s="64">
        <f>SUMPRODUCT($B$5:$B$32,Y5:Y32)</f>
        <v>4</v>
      </c>
      <c r="Z33" s="64" t="s">
        <v>84</v>
      </c>
      <c r="AA33" s="64">
        <f>SUMPRODUCT($B$5:$B$32,AA5:AA32)</f>
        <v>33</v>
      </c>
      <c r="AB33" s="64" t="s">
        <v>84</v>
      </c>
    </row>
    <row r="34" spans="1:28" ht="18.75" customHeight="1" x14ac:dyDescent="0.25">
      <c r="A34" s="96" t="s">
        <v>4</v>
      </c>
      <c r="B34" s="96"/>
      <c r="C34" s="64">
        <v>3</v>
      </c>
      <c r="D34" s="64">
        <v>7</v>
      </c>
      <c r="E34" s="64">
        <v>16</v>
      </c>
      <c r="F34" s="64">
        <v>17</v>
      </c>
      <c r="G34" s="64">
        <v>6</v>
      </c>
      <c r="H34" s="64">
        <v>2</v>
      </c>
      <c r="I34" s="64">
        <v>9</v>
      </c>
      <c r="J34" s="64">
        <v>15</v>
      </c>
      <c r="K34" s="64">
        <v>10</v>
      </c>
      <c r="L34" s="64">
        <v>1</v>
      </c>
      <c r="M34" s="64">
        <v>8</v>
      </c>
      <c r="N34" s="64" t="s">
        <v>85</v>
      </c>
      <c r="O34" s="64" t="s">
        <v>85</v>
      </c>
      <c r="P34" s="64">
        <v>19</v>
      </c>
      <c r="Q34" s="64">
        <v>4</v>
      </c>
      <c r="R34" s="64">
        <v>12</v>
      </c>
      <c r="S34" s="64" t="s">
        <v>85</v>
      </c>
      <c r="T34" s="64">
        <v>5</v>
      </c>
      <c r="U34" s="64">
        <v>11</v>
      </c>
      <c r="V34" s="64">
        <v>13</v>
      </c>
      <c r="W34" s="64" t="s">
        <v>85</v>
      </c>
      <c r="X34" s="64" t="s">
        <v>85</v>
      </c>
      <c r="Y34" s="64">
        <v>18</v>
      </c>
      <c r="Z34" s="64" t="s">
        <v>85</v>
      </c>
      <c r="AA34" s="64">
        <v>14</v>
      </c>
      <c r="AB34" s="64" t="s">
        <v>85</v>
      </c>
    </row>
  </sheetData>
  <sortState ref="A4:GO15">
    <sortCondition ref="A4"/>
  </sortState>
  <mergeCells count="4">
    <mergeCell ref="A3:B3"/>
    <mergeCell ref="A33:B33"/>
    <mergeCell ref="A34:B34"/>
    <mergeCell ref="A2:B2"/>
  </mergeCells>
  <pageMargins left="0.19685039370078741" right="0.11811023622047245" top="0.19685039370078741" bottom="0.19685039370078741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4"/>
  <sheetViews>
    <sheetView zoomScale="80" zoomScaleNormal="80" workbookViewId="0">
      <pane xSplit="2" ySplit="3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G36" sqref="G36"/>
    </sheetView>
  </sheetViews>
  <sheetFormatPr defaultColWidth="7.28515625" defaultRowHeight="18.75" customHeight="1" x14ac:dyDescent="0.25"/>
  <cols>
    <col min="1" max="1" width="11.140625" style="2" customWidth="1"/>
    <col min="2" max="2" width="6.5703125" style="1" customWidth="1"/>
    <col min="3" max="19" width="8.140625" style="1" customWidth="1"/>
    <col min="20" max="171" width="7.28515625" style="1"/>
    <col min="172" max="16384" width="7.28515625" style="2"/>
  </cols>
  <sheetData>
    <row r="1" spans="1:171" ht="26.25" customHeight="1" x14ac:dyDescent="0.25">
      <c r="A1" s="49" t="s">
        <v>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51" t="s">
        <v>369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ht="18.75" customHeight="1" x14ac:dyDescent="0.25">
      <c r="A2" s="98" t="s">
        <v>2</v>
      </c>
      <c r="B2" s="98"/>
      <c r="C2" s="52" t="s">
        <v>175</v>
      </c>
      <c r="D2" s="52" t="s">
        <v>179</v>
      </c>
      <c r="E2" s="52" t="s">
        <v>183</v>
      </c>
      <c r="F2" s="52" t="s">
        <v>187</v>
      </c>
      <c r="G2" s="52" t="s">
        <v>190</v>
      </c>
      <c r="H2" s="52" t="s">
        <v>194</v>
      </c>
      <c r="I2" s="52" t="s">
        <v>198</v>
      </c>
      <c r="J2" s="52" t="s">
        <v>18</v>
      </c>
      <c r="K2" s="52" t="s">
        <v>19</v>
      </c>
      <c r="L2" s="52" t="s">
        <v>24</v>
      </c>
      <c r="M2" s="52" t="s">
        <v>32</v>
      </c>
      <c r="N2" s="52" t="s">
        <v>30</v>
      </c>
      <c r="O2" s="52" t="s">
        <v>213</v>
      </c>
      <c r="P2" s="52" t="s">
        <v>216</v>
      </c>
      <c r="Q2" s="52" t="s">
        <v>218</v>
      </c>
      <c r="R2" s="52" t="s">
        <v>221</v>
      </c>
      <c r="S2" s="52" t="s">
        <v>225</v>
      </c>
    </row>
    <row r="3" spans="1:171" s="1" customFormat="1" ht="18.75" customHeight="1" x14ac:dyDescent="0.25">
      <c r="A3" s="99" t="s">
        <v>1</v>
      </c>
      <c r="B3" s="99"/>
      <c r="C3" s="53" t="s">
        <v>84</v>
      </c>
      <c r="D3" s="53" t="s">
        <v>412</v>
      </c>
      <c r="E3" s="53" t="s">
        <v>396</v>
      </c>
      <c r="F3" s="53" t="s">
        <v>408</v>
      </c>
      <c r="G3" s="53" t="s">
        <v>399</v>
      </c>
      <c r="H3" s="53" t="s">
        <v>387</v>
      </c>
      <c r="I3" s="53" t="s">
        <v>86</v>
      </c>
      <c r="J3" s="53" t="s">
        <v>89</v>
      </c>
      <c r="K3" s="53" t="s">
        <v>386</v>
      </c>
      <c r="L3" s="53" t="s">
        <v>84</v>
      </c>
      <c r="M3" s="53" t="s">
        <v>376</v>
      </c>
      <c r="N3" s="53" t="s">
        <v>374</v>
      </c>
      <c r="O3" s="53" t="s">
        <v>402</v>
      </c>
      <c r="P3" s="53" t="s">
        <v>405</v>
      </c>
      <c r="Q3" s="53" t="s">
        <v>407</v>
      </c>
      <c r="R3" s="53" t="s">
        <v>404</v>
      </c>
      <c r="S3" s="53" t="s">
        <v>384</v>
      </c>
    </row>
    <row r="4" spans="1:171" ht="18.75" customHeight="1" x14ac:dyDescent="0.25">
      <c r="A4" s="54" t="s">
        <v>0</v>
      </c>
      <c r="B4" s="54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71" ht="18.75" customHeight="1" x14ac:dyDescent="0.25">
      <c r="A5" s="55" t="s">
        <v>341</v>
      </c>
      <c r="B5" s="54">
        <v>5</v>
      </c>
      <c r="C5" s="54"/>
      <c r="D5" s="54"/>
      <c r="E5" s="54">
        <v>1</v>
      </c>
      <c r="F5" s="54"/>
      <c r="G5" s="54"/>
      <c r="H5" s="54"/>
      <c r="I5" s="54"/>
      <c r="J5" s="54"/>
      <c r="K5" s="54"/>
      <c r="L5" s="54"/>
      <c r="M5" s="54"/>
      <c r="N5" s="54"/>
      <c r="O5" s="54">
        <v>1</v>
      </c>
      <c r="P5" s="54"/>
      <c r="Q5" s="54"/>
      <c r="R5" s="54">
        <v>1</v>
      </c>
      <c r="S5" s="54">
        <v>1</v>
      </c>
    </row>
    <row r="6" spans="1:171" ht="18.75" customHeight="1" x14ac:dyDescent="0.25">
      <c r="A6" s="56" t="s">
        <v>342</v>
      </c>
      <c r="B6" s="57">
        <v>5</v>
      </c>
      <c r="C6" s="54"/>
      <c r="D6" s="54"/>
      <c r="E6" s="54">
        <v>1</v>
      </c>
      <c r="F6" s="54">
        <v>1</v>
      </c>
      <c r="G6" s="54"/>
      <c r="H6" s="54"/>
      <c r="I6" s="54"/>
      <c r="J6" s="54"/>
      <c r="K6" s="54"/>
      <c r="L6" s="54"/>
      <c r="M6" s="54"/>
      <c r="N6" s="54"/>
      <c r="O6" s="54">
        <v>1</v>
      </c>
      <c r="P6" s="54"/>
      <c r="Q6" s="54">
        <v>1</v>
      </c>
      <c r="R6" s="54">
        <v>1</v>
      </c>
      <c r="S6" s="54">
        <v>1</v>
      </c>
    </row>
    <row r="7" spans="1:171" ht="18.75" customHeight="1" x14ac:dyDescent="0.25">
      <c r="A7" s="56" t="s">
        <v>343</v>
      </c>
      <c r="B7" s="57">
        <v>5</v>
      </c>
      <c r="C7" s="54"/>
      <c r="D7" s="54"/>
      <c r="E7" s="54">
        <v>1</v>
      </c>
      <c r="F7" s="54"/>
      <c r="G7" s="54"/>
      <c r="H7" s="54"/>
      <c r="I7" s="54"/>
      <c r="J7" s="54">
        <v>1</v>
      </c>
      <c r="K7" s="54"/>
      <c r="L7" s="54"/>
      <c r="M7" s="54"/>
      <c r="N7" s="54"/>
      <c r="O7" s="54">
        <v>1</v>
      </c>
      <c r="P7" s="54"/>
      <c r="Q7" s="54">
        <v>1</v>
      </c>
      <c r="R7" s="54">
        <v>1</v>
      </c>
      <c r="S7" s="54">
        <v>1</v>
      </c>
    </row>
    <row r="8" spans="1:171" ht="18.75" customHeight="1" x14ac:dyDescent="0.25">
      <c r="A8" s="56" t="s">
        <v>344</v>
      </c>
      <c r="B8" s="54">
        <v>3</v>
      </c>
      <c r="C8" s="54"/>
      <c r="D8" s="54"/>
      <c r="E8" s="54">
        <v>1</v>
      </c>
      <c r="F8" s="54"/>
      <c r="G8" s="54">
        <v>1</v>
      </c>
      <c r="H8" s="54">
        <v>1</v>
      </c>
      <c r="I8" s="54"/>
      <c r="J8" s="54">
        <v>1</v>
      </c>
      <c r="K8" s="54"/>
      <c r="L8" s="54"/>
      <c r="M8" s="54"/>
      <c r="N8" s="54"/>
      <c r="O8" s="54">
        <v>1</v>
      </c>
      <c r="P8" s="54"/>
      <c r="Q8" s="54">
        <v>1</v>
      </c>
      <c r="R8" s="54">
        <v>1</v>
      </c>
      <c r="S8" s="54">
        <v>1</v>
      </c>
    </row>
    <row r="9" spans="1:171" ht="18.75" customHeight="1" x14ac:dyDescent="0.25">
      <c r="A9" s="56" t="s">
        <v>345</v>
      </c>
      <c r="B9" s="54">
        <v>5</v>
      </c>
      <c r="C9" s="54"/>
      <c r="D9" s="54"/>
      <c r="E9" s="54">
        <v>1</v>
      </c>
      <c r="F9" s="54"/>
      <c r="G9" s="54"/>
      <c r="H9" s="54"/>
      <c r="I9" s="54"/>
      <c r="J9" s="54">
        <v>1</v>
      </c>
      <c r="K9" s="54"/>
      <c r="L9" s="54"/>
      <c r="M9" s="54"/>
      <c r="N9" s="54"/>
      <c r="O9" s="54">
        <v>1</v>
      </c>
      <c r="P9" s="54"/>
      <c r="Q9" s="54">
        <v>1</v>
      </c>
      <c r="R9" s="54">
        <v>1</v>
      </c>
      <c r="S9" s="54">
        <v>1</v>
      </c>
    </row>
    <row r="10" spans="1:171" ht="18.75" customHeight="1" x14ac:dyDescent="0.25">
      <c r="A10" s="56" t="s">
        <v>346</v>
      </c>
      <c r="B10" s="54">
        <v>3</v>
      </c>
      <c r="C10" s="54"/>
      <c r="D10" s="54"/>
      <c r="E10" s="54">
        <v>1</v>
      </c>
      <c r="F10" s="54"/>
      <c r="G10" s="54">
        <v>1</v>
      </c>
      <c r="H10" s="54"/>
      <c r="I10" s="54"/>
      <c r="J10" s="54">
        <v>1</v>
      </c>
      <c r="K10" s="54"/>
      <c r="L10" s="54"/>
      <c r="M10" s="54"/>
      <c r="N10" s="54"/>
      <c r="O10" s="54">
        <v>1</v>
      </c>
      <c r="P10" s="54"/>
      <c r="Q10" s="54">
        <v>1</v>
      </c>
      <c r="R10" s="54">
        <v>1</v>
      </c>
      <c r="S10" s="54">
        <v>1</v>
      </c>
    </row>
    <row r="11" spans="1:171" ht="18.75" customHeight="1" x14ac:dyDescent="0.25">
      <c r="A11" s="56" t="s">
        <v>347</v>
      </c>
      <c r="B11" s="78" t="s">
        <v>370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76"/>
    </row>
    <row r="12" spans="1:171" ht="18.75" customHeight="1" x14ac:dyDescent="0.25">
      <c r="A12" s="56" t="s">
        <v>348</v>
      </c>
      <c r="B12" s="78" t="s">
        <v>370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71" ht="18.75" customHeight="1" x14ac:dyDescent="0.25">
      <c r="A13" s="56" t="s">
        <v>349</v>
      </c>
      <c r="B13" s="54">
        <v>3</v>
      </c>
      <c r="C13" s="54"/>
      <c r="D13" s="54"/>
      <c r="E13" s="54"/>
      <c r="F13" s="54">
        <v>1</v>
      </c>
      <c r="G13" s="54">
        <v>1</v>
      </c>
      <c r="H13" s="54">
        <v>1</v>
      </c>
      <c r="I13" s="54"/>
      <c r="J13" s="54"/>
      <c r="K13" s="54"/>
      <c r="L13" s="54"/>
      <c r="M13" s="54"/>
      <c r="N13" s="54"/>
      <c r="O13" s="54">
        <v>1</v>
      </c>
      <c r="P13" s="54"/>
      <c r="Q13" s="54">
        <v>1</v>
      </c>
      <c r="R13" s="54"/>
      <c r="S13" s="54">
        <v>1</v>
      </c>
    </row>
    <row r="14" spans="1:171" ht="18.75" customHeight="1" x14ac:dyDescent="0.25">
      <c r="A14" s="56" t="s">
        <v>350</v>
      </c>
      <c r="B14" s="54">
        <v>5</v>
      </c>
      <c r="C14" s="54"/>
      <c r="D14" s="54"/>
      <c r="E14" s="54">
        <v>1</v>
      </c>
      <c r="F14" s="54"/>
      <c r="G14" s="54">
        <v>1</v>
      </c>
      <c r="H14" s="54"/>
      <c r="I14" s="54"/>
      <c r="J14" s="54">
        <v>1</v>
      </c>
      <c r="K14" s="54"/>
      <c r="L14" s="54"/>
      <c r="M14" s="54"/>
      <c r="N14" s="54"/>
      <c r="O14" s="54">
        <v>1</v>
      </c>
      <c r="P14" s="54"/>
      <c r="Q14" s="54">
        <v>1</v>
      </c>
      <c r="R14" s="54">
        <v>1</v>
      </c>
      <c r="S14" s="54">
        <v>1</v>
      </c>
    </row>
    <row r="15" spans="1:171" ht="18.75" customHeight="1" x14ac:dyDescent="0.25">
      <c r="A15" s="56" t="s">
        <v>351</v>
      </c>
      <c r="B15" s="54">
        <v>5</v>
      </c>
      <c r="C15" s="54"/>
      <c r="D15" s="54">
        <v>1</v>
      </c>
      <c r="E15" s="54">
        <v>1</v>
      </c>
      <c r="F15" s="54"/>
      <c r="G15" s="54">
        <v>1</v>
      </c>
      <c r="H15" s="54"/>
      <c r="I15" s="54"/>
      <c r="J15" s="54">
        <v>1</v>
      </c>
      <c r="K15" s="54"/>
      <c r="L15" s="54"/>
      <c r="M15" s="54"/>
      <c r="N15" s="54"/>
      <c r="O15" s="54">
        <v>1</v>
      </c>
      <c r="P15" s="54"/>
      <c r="Q15" s="54">
        <v>1</v>
      </c>
      <c r="R15" s="54">
        <v>1</v>
      </c>
      <c r="S15" s="54">
        <v>1</v>
      </c>
    </row>
    <row r="16" spans="1:171" ht="18.75" customHeight="1" x14ac:dyDescent="0.25">
      <c r="A16" s="56" t="s">
        <v>352</v>
      </c>
      <c r="B16" s="54">
        <v>3</v>
      </c>
      <c r="C16" s="54"/>
      <c r="D16" s="54">
        <v>1</v>
      </c>
      <c r="E16" s="54">
        <v>1</v>
      </c>
      <c r="F16" s="54">
        <v>1</v>
      </c>
      <c r="G16" s="54">
        <v>1</v>
      </c>
      <c r="H16" s="54">
        <v>1</v>
      </c>
      <c r="I16" s="54"/>
      <c r="J16" s="54">
        <v>1</v>
      </c>
      <c r="K16" s="54">
        <v>1</v>
      </c>
      <c r="L16" s="54"/>
      <c r="M16" s="54"/>
      <c r="N16" s="54"/>
      <c r="O16" s="54">
        <v>1</v>
      </c>
      <c r="P16" s="54"/>
      <c r="Q16" s="54">
        <v>1</v>
      </c>
      <c r="R16" s="54">
        <v>1</v>
      </c>
      <c r="S16" s="54">
        <v>1</v>
      </c>
    </row>
    <row r="17" spans="1:19" ht="18.75" customHeight="1" x14ac:dyDescent="0.25">
      <c r="A17" s="56" t="s">
        <v>353</v>
      </c>
      <c r="B17" s="54">
        <v>5</v>
      </c>
      <c r="C17" s="54"/>
      <c r="D17" s="54"/>
      <c r="E17" s="54">
        <v>1</v>
      </c>
      <c r="F17" s="54"/>
      <c r="G17" s="54">
        <v>1</v>
      </c>
      <c r="H17" s="54">
        <v>1</v>
      </c>
      <c r="I17" s="54"/>
      <c r="J17" s="54">
        <v>1</v>
      </c>
      <c r="K17" s="54">
        <v>1</v>
      </c>
      <c r="L17" s="54"/>
      <c r="M17" s="54"/>
      <c r="N17" s="54"/>
      <c r="O17" s="54">
        <v>1</v>
      </c>
      <c r="P17" s="54"/>
      <c r="Q17" s="54">
        <v>1</v>
      </c>
      <c r="R17" s="54">
        <v>1</v>
      </c>
      <c r="S17" s="54">
        <v>1</v>
      </c>
    </row>
    <row r="18" spans="1:19" ht="18.75" customHeight="1" x14ac:dyDescent="0.25">
      <c r="A18" s="56" t="s">
        <v>354</v>
      </c>
      <c r="B18" s="54">
        <v>1</v>
      </c>
      <c r="C18" s="54"/>
      <c r="D18" s="54"/>
      <c r="E18" s="54">
        <v>1</v>
      </c>
      <c r="F18" s="54"/>
      <c r="G18" s="54"/>
      <c r="H18" s="54"/>
      <c r="I18" s="54"/>
      <c r="J18" s="54">
        <v>1</v>
      </c>
      <c r="K18" s="54"/>
      <c r="L18" s="54"/>
      <c r="M18" s="54"/>
      <c r="N18" s="54"/>
      <c r="O18" s="54">
        <v>1</v>
      </c>
      <c r="P18" s="54"/>
      <c r="Q18" s="54"/>
      <c r="R18" s="54"/>
      <c r="S18" s="54">
        <v>1</v>
      </c>
    </row>
    <row r="19" spans="1:19" ht="18.75" customHeight="1" x14ac:dyDescent="0.25">
      <c r="A19" s="56" t="s">
        <v>355</v>
      </c>
      <c r="B19" s="54">
        <v>3</v>
      </c>
      <c r="C19" s="54"/>
      <c r="D19" s="54"/>
      <c r="E19" s="54">
        <v>1</v>
      </c>
      <c r="F19" s="54">
        <v>1</v>
      </c>
      <c r="G19" s="54">
        <v>1</v>
      </c>
      <c r="H19" s="54">
        <v>1</v>
      </c>
      <c r="I19" s="54"/>
      <c r="J19" s="54">
        <v>1</v>
      </c>
      <c r="K19" s="54"/>
      <c r="L19" s="54"/>
      <c r="M19" s="54"/>
      <c r="N19" s="54"/>
      <c r="O19" s="54">
        <v>1</v>
      </c>
      <c r="P19" s="54"/>
      <c r="Q19" s="54">
        <v>1</v>
      </c>
      <c r="R19" s="54">
        <v>1</v>
      </c>
      <c r="S19" s="54">
        <v>1</v>
      </c>
    </row>
    <row r="20" spans="1:19" ht="18.75" customHeight="1" x14ac:dyDescent="0.25">
      <c r="A20" s="56" t="s">
        <v>356</v>
      </c>
      <c r="B20" s="54">
        <v>3</v>
      </c>
      <c r="C20" s="54"/>
      <c r="D20" s="54"/>
      <c r="E20" s="54">
        <v>1</v>
      </c>
      <c r="F20" s="54">
        <v>1</v>
      </c>
      <c r="G20" s="54">
        <v>1</v>
      </c>
      <c r="H20" s="54">
        <v>1</v>
      </c>
      <c r="I20" s="54"/>
      <c r="J20" s="54">
        <v>1</v>
      </c>
      <c r="K20" s="54">
        <v>1</v>
      </c>
      <c r="L20" s="54"/>
      <c r="M20" s="54"/>
      <c r="N20" s="54"/>
      <c r="O20" s="54">
        <v>1</v>
      </c>
      <c r="P20" s="54"/>
      <c r="Q20" s="54">
        <v>1</v>
      </c>
      <c r="R20" s="54">
        <v>1</v>
      </c>
      <c r="S20" s="54">
        <v>1</v>
      </c>
    </row>
    <row r="21" spans="1:19" ht="18.75" customHeight="1" x14ac:dyDescent="0.25">
      <c r="A21" s="56" t="s">
        <v>357</v>
      </c>
      <c r="B21" s="54">
        <v>1</v>
      </c>
      <c r="C21" s="54"/>
      <c r="D21" s="54"/>
      <c r="E21" s="54">
        <v>1</v>
      </c>
      <c r="F21" s="54">
        <v>1</v>
      </c>
      <c r="G21" s="54">
        <v>1</v>
      </c>
      <c r="H21" s="54">
        <v>1</v>
      </c>
      <c r="I21" s="54"/>
      <c r="J21" s="54">
        <v>1</v>
      </c>
      <c r="K21" s="54"/>
      <c r="L21" s="54"/>
      <c r="M21" s="54"/>
      <c r="N21" s="54"/>
      <c r="O21" s="54">
        <v>1</v>
      </c>
      <c r="P21" s="54"/>
      <c r="Q21" s="54"/>
      <c r="R21" s="54"/>
      <c r="S21" s="54">
        <v>1</v>
      </c>
    </row>
    <row r="22" spans="1:19" ht="18.75" customHeight="1" x14ac:dyDescent="0.25">
      <c r="A22" s="56" t="s">
        <v>358</v>
      </c>
      <c r="B22" s="54">
        <v>3</v>
      </c>
      <c r="C22" s="54"/>
      <c r="D22" s="54"/>
      <c r="E22" s="54">
        <v>1</v>
      </c>
      <c r="F22" s="54">
        <v>1</v>
      </c>
      <c r="G22" s="54">
        <v>1</v>
      </c>
      <c r="H22" s="54">
        <v>1</v>
      </c>
      <c r="I22" s="54"/>
      <c r="J22" s="54">
        <v>1</v>
      </c>
      <c r="K22" s="54"/>
      <c r="L22" s="54"/>
      <c r="M22" s="54"/>
      <c r="N22" s="54"/>
      <c r="O22" s="54">
        <v>1</v>
      </c>
      <c r="P22" s="54"/>
      <c r="Q22" s="54">
        <v>1</v>
      </c>
      <c r="R22" s="54"/>
      <c r="S22" s="54">
        <v>1</v>
      </c>
    </row>
    <row r="23" spans="1:19" ht="18.75" customHeight="1" x14ac:dyDescent="0.25">
      <c r="A23" s="56" t="s">
        <v>359</v>
      </c>
      <c r="B23" s="54">
        <v>5</v>
      </c>
      <c r="C23" s="54"/>
      <c r="D23" s="54"/>
      <c r="E23" s="54">
        <v>1</v>
      </c>
      <c r="F23" s="54">
        <v>1</v>
      </c>
      <c r="G23" s="54">
        <v>1</v>
      </c>
      <c r="H23" s="54">
        <v>1</v>
      </c>
      <c r="I23" s="54"/>
      <c r="J23" s="54">
        <v>1</v>
      </c>
      <c r="K23" s="54">
        <v>1</v>
      </c>
      <c r="L23" s="54"/>
      <c r="M23" s="54"/>
      <c r="N23" s="54"/>
      <c r="O23" s="54">
        <v>1</v>
      </c>
      <c r="P23" s="54"/>
      <c r="Q23" s="54">
        <v>1</v>
      </c>
      <c r="R23" s="54">
        <v>1</v>
      </c>
      <c r="S23" s="54">
        <v>1</v>
      </c>
    </row>
    <row r="24" spans="1:19" ht="18.75" customHeight="1" x14ac:dyDescent="0.25">
      <c r="A24" s="56" t="s">
        <v>360</v>
      </c>
      <c r="B24" s="54">
        <v>5</v>
      </c>
      <c r="C24" s="54"/>
      <c r="D24" s="54"/>
      <c r="E24" s="54">
        <v>1</v>
      </c>
      <c r="F24" s="54">
        <v>1</v>
      </c>
      <c r="G24" s="54">
        <v>1</v>
      </c>
      <c r="H24" s="54"/>
      <c r="I24" s="54"/>
      <c r="J24" s="54">
        <v>1</v>
      </c>
      <c r="K24" s="54">
        <v>1</v>
      </c>
      <c r="L24" s="54"/>
      <c r="M24" s="54"/>
      <c r="N24" s="54">
        <v>1</v>
      </c>
      <c r="O24" s="54">
        <v>1</v>
      </c>
      <c r="P24" s="54"/>
      <c r="Q24" s="54">
        <v>1</v>
      </c>
      <c r="R24" s="54">
        <v>1</v>
      </c>
      <c r="S24" s="54">
        <v>1</v>
      </c>
    </row>
    <row r="25" spans="1:19" ht="18.75" customHeight="1" x14ac:dyDescent="0.25">
      <c r="A25" s="56" t="s">
        <v>361</v>
      </c>
      <c r="B25" s="54">
        <v>5</v>
      </c>
      <c r="C25" s="54"/>
      <c r="D25" s="54">
        <v>1</v>
      </c>
      <c r="E25" s="54">
        <v>1</v>
      </c>
      <c r="F25" s="54">
        <v>1</v>
      </c>
      <c r="G25" s="54">
        <v>1</v>
      </c>
      <c r="H25" s="54">
        <v>1</v>
      </c>
      <c r="I25" s="54"/>
      <c r="J25" s="54">
        <v>1</v>
      </c>
      <c r="K25" s="54">
        <v>1</v>
      </c>
      <c r="L25" s="54"/>
      <c r="M25" s="54"/>
      <c r="N25" s="54">
        <v>1</v>
      </c>
      <c r="O25" s="54">
        <v>1</v>
      </c>
      <c r="P25" s="54"/>
      <c r="Q25" s="54">
        <v>1</v>
      </c>
      <c r="R25" s="54">
        <v>1</v>
      </c>
      <c r="S25" s="54">
        <v>1</v>
      </c>
    </row>
    <row r="26" spans="1:19" ht="18.75" customHeight="1" x14ac:dyDescent="0.25">
      <c r="A26" s="56" t="s">
        <v>362</v>
      </c>
      <c r="B26" s="54">
        <v>3</v>
      </c>
      <c r="C26" s="54"/>
      <c r="D26" s="54">
        <v>1</v>
      </c>
      <c r="E26" s="54">
        <v>1</v>
      </c>
      <c r="F26" s="54">
        <v>1</v>
      </c>
      <c r="G26" s="54">
        <v>1</v>
      </c>
      <c r="H26" s="54">
        <v>1</v>
      </c>
      <c r="I26" s="54"/>
      <c r="J26" s="54">
        <v>1</v>
      </c>
      <c r="K26" s="54">
        <v>1</v>
      </c>
      <c r="L26" s="54"/>
      <c r="M26" s="54"/>
      <c r="N26" s="54"/>
      <c r="O26" s="54">
        <v>1</v>
      </c>
      <c r="P26" s="54"/>
      <c r="Q26" s="54">
        <v>1</v>
      </c>
      <c r="R26" s="54">
        <v>1</v>
      </c>
      <c r="S26" s="54">
        <v>1</v>
      </c>
    </row>
    <row r="27" spans="1:19" ht="18.75" customHeight="1" x14ac:dyDescent="0.25">
      <c r="A27" s="56" t="s">
        <v>363</v>
      </c>
      <c r="B27" s="54">
        <v>5</v>
      </c>
      <c r="C27" s="54"/>
      <c r="D27" s="54">
        <v>1</v>
      </c>
      <c r="E27" s="54">
        <v>1</v>
      </c>
      <c r="F27" s="54">
        <v>1</v>
      </c>
      <c r="G27" s="54">
        <v>1</v>
      </c>
      <c r="H27" s="54">
        <v>1</v>
      </c>
      <c r="I27" s="54"/>
      <c r="J27" s="54">
        <v>1</v>
      </c>
      <c r="K27" s="54"/>
      <c r="L27" s="54"/>
      <c r="M27" s="54"/>
      <c r="N27" s="54"/>
      <c r="O27" s="54">
        <v>1</v>
      </c>
      <c r="P27" s="54"/>
      <c r="Q27" s="54">
        <v>1</v>
      </c>
      <c r="R27" s="54">
        <v>1</v>
      </c>
      <c r="S27" s="54">
        <v>1</v>
      </c>
    </row>
    <row r="28" spans="1:19" ht="18.75" customHeight="1" x14ac:dyDescent="0.25">
      <c r="A28" s="56" t="s">
        <v>364</v>
      </c>
      <c r="B28" s="54">
        <v>3</v>
      </c>
      <c r="C28" s="54"/>
      <c r="D28" s="54">
        <v>1</v>
      </c>
      <c r="E28" s="54">
        <v>1</v>
      </c>
      <c r="F28" s="54">
        <v>1</v>
      </c>
      <c r="G28" s="54">
        <v>1</v>
      </c>
      <c r="H28" s="54">
        <v>1</v>
      </c>
      <c r="I28" s="54"/>
      <c r="J28" s="54">
        <v>1</v>
      </c>
      <c r="K28" s="54">
        <v>1</v>
      </c>
      <c r="L28" s="54"/>
      <c r="M28" s="54"/>
      <c r="N28" s="54"/>
      <c r="O28" s="54">
        <v>1</v>
      </c>
      <c r="P28" s="54">
        <v>1</v>
      </c>
      <c r="Q28" s="54">
        <v>1</v>
      </c>
      <c r="R28" s="54">
        <v>1</v>
      </c>
      <c r="S28" s="54">
        <v>1</v>
      </c>
    </row>
    <row r="29" spans="1:19" ht="18.75" customHeight="1" x14ac:dyDescent="0.25">
      <c r="A29" s="56" t="s">
        <v>365</v>
      </c>
      <c r="B29" s="54">
        <v>3</v>
      </c>
      <c r="C29" s="54"/>
      <c r="D29" s="54">
        <v>1</v>
      </c>
      <c r="E29" s="54">
        <v>1</v>
      </c>
      <c r="F29" s="54">
        <v>1</v>
      </c>
      <c r="G29" s="54">
        <v>1</v>
      </c>
      <c r="H29" s="54">
        <v>1</v>
      </c>
      <c r="I29" s="54"/>
      <c r="J29" s="54">
        <v>1</v>
      </c>
      <c r="K29" s="54">
        <v>1</v>
      </c>
      <c r="L29" s="54"/>
      <c r="M29" s="54"/>
      <c r="N29" s="54"/>
      <c r="O29" s="54">
        <v>1</v>
      </c>
      <c r="P29" s="54">
        <v>1</v>
      </c>
      <c r="Q29" s="54">
        <v>1</v>
      </c>
      <c r="R29" s="54">
        <v>1</v>
      </c>
      <c r="S29" s="54">
        <v>1</v>
      </c>
    </row>
    <row r="30" spans="1:19" ht="18.75" customHeight="1" x14ac:dyDescent="0.25">
      <c r="A30" s="56" t="s">
        <v>366</v>
      </c>
      <c r="B30" s="54">
        <v>1</v>
      </c>
      <c r="C30" s="54"/>
      <c r="D30" s="54">
        <v>1</v>
      </c>
      <c r="E30" s="54">
        <v>1</v>
      </c>
      <c r="F30" s="54">
        <v>1</v>
      </c>
      <c r="G30" s="54">
        <v>1</v>
      </c>
      <c r="H30" s="54">
        <v>1</v>
      </c>
      <c r="I30" s="54"/>
      <c r="J30" s="54">
        <v>1</v>
      </c>
      <c r="K30" s="54">
        <v>1</v>
      </c>
      <c r="L30" s="54"/>
      <c r="M30" s="54"/>
      <c r="N30" s="54"/>
      <c r="O30" s="54">
        <v>1</v>
      </c>
      <c r="P30" s="54">
        <v>1</v>
      </c>
      <c r="Q30" s="54">
        <v>1</v>
      </c>
      <c r="R30" s="54">
        <v>1</v>
      </c>
      <c r="S30" s="54">
        <v>1</v>
      </c>
    </row>
    <row r="31" spans="1:19" ht="18.75" customHeight="1" x14ac:dyDescent="0.25">
      <c r="A31" s="56" t="s">
        <v>367</v>
      </c>
      <c r="B31" s="54">
        <v>5</v>
      </c>
      <c r="C31" s="54"/>
      <c r="D31" s="54">
        <v>1</v>
      </c>
      <c r="E31" s="54">
        <v>1</v>
      </c>
      <c r="F31" s="54">
        <v>1</v>
      </c>
      <c r="G31" s="54">
        <v>1</v>
      </c>
      <c r="H31" s="54">
        <v>1</v>
      </c>
      <c r="I31" s="54"/>
      <c r="J31" s="54">
        <v>1</v>
      </c>
      <c r="K31" s="54">
        <v>1</v>
      </c>
      <c r="L31" s="54"/>
      <c r="M31" s="54">
        <v>1</v>
      </c>
      <c r="N31" s="54"/>
      <c r="O31" s="54">
        <v>1</v>
      </c>
      <c r="P31" s="54">
        <v>1</v>
      </c>
      <c r="Q31" s="54">
        <v>1</v>
      </c>
      <c r="R31" s="54">
        <v>1</v>
      </c>
      <c r="S31" s="54">
        <v>1</v>
      </c>
    </row>
    <row r="32" spans="1:19" ht="18.75" customHeight="1" x14ac:dyDescent="0.25">
      <c r="A32" s="56" t="s">
        <v>368</v>
      </c>
      <c r="B32" s="54">
        <v>1</v>
      </c>
      <c r="C32" s="54"/>
      <c r="D32" s="54">
        <v>1</v>
      </c>
      <c r="E32" s="54">
        <v>1</v>
      </c>
      <c r="F32" s="54"/>
      <c r="G32" s="54"/>
      <c r="H32" s="54"/>
      <c r="I32" s="54"/>
      <c r="J32" s="54">
        <v>1</v>
      </c>
      <c r="K32" s="54"/>
      <c r="L32" s="54"/>
      <c r="M32" s="54"/>
      <c r="N32" s="54"/>
      <c r="O32" s="54">
        <v>1</v>
      </c>
      <c r="P32" s="54"/>
      <c r="Q32" s="54">
        <v>1</v>
      </c>
      <c r="R32" s="54"/>
      <c r="S32" s="54">
        <v>1</v>
      </c>
    </row>
    <row r="33" spans="1:19" ht="18.75" customHeight="1" x14ac:dyDescent="0.25">
      <c r="A33" s="100" t="s">
        <v>3</v>
      </c>
      <c r="B33" s="100"/>
      <c r="C33" s="56" t="s">
        <v>84</v>
      </c>
      <c r="D33" s="56">
        <f>SUMPRODUCT($B$5:$B$32,D5:D32)</f>
        <v>34</v>
      </c>
      <c r="E33" s="56">
        <f>SUMPRODUCT($B$5:$B$32,E5:E32)</f>
        <v>91</v>
      </c>
      <c r="F33" s="56">
        <f>SUMPRODUCT($B$5:$B$32,F5:F32)</f>
        <v>56</v>
      </c>
      <c r="G33" s="56">
        <f>SUMPRODUCT($B$5:$B$32,G5:G32)</f>
        <v>72</v>
      </c>
      <c r="H33" s="56">
        <f>SUMPRODUCT($B$5:$B$32,H5:H32)</f>
        <v>54</v>
      </c>
      <c r="I33" s="56" t="s">
        <v>86</v>
      </c>
      <c r="J33" s="56">
        <f>SUMPRODUCT($B$5:$B$32,J5:J32)</f>
        <v>81</v>
      </c>
      <c r="K33" s="56">
        <f>SUMPRODUCT($B$5:$B$32,K5:K32)</f>
        <v>41</v>
      </c>
      <c r="L33" s="56" t="s">
        <v>84</v>
      </c>
      <c r="M33" s="56">
        <f t="shared" ref="M33:S33" si="0">SUMPRODUCT($B$5:$B$32,M5:M32)</f>
        <v>5</v>
      </c>
      <c r="N33" s="56">
        <f t="shared" si="0"/>
        <v>10</v>
      </c>
      <c r="O33" s="56">
        <f t="shared" si="0"/>
        <v>94</v>
      </c>
      <c r="P33" s="56">
        <f t="shared" si="0"/>
        <v>12</v>
      </c>
      <c r="Q33" s="56">
        <f t="shared" si="0"/>
        <v>87</v>
      </c>
      <c r="R33" s="56">
        <f t="shared" si="0"/>
        <v>85</v>
      </c>
      <c r="S33" s="56">
        <f t="shared" si="0"/>
        <v>94</v>
      </c>
    </row>
    <row r="34" spans="1:19" ht="18.75" customHeight="1" x14ac:dyDescent="0.25">
      <c r="A34" s="100" t="s">
        <v>4</v>
      </c>
      <c r="B34" s="100"/>
      <c r="C34" s="56" t="s">
        <v>85</v>
      </c>
      <c r="D34" s="56">
        <v>11</v>
      </c>
      <c r="E34" s="56">
        <v>3</v>
      </c>
      <c r="F34" s="56">
        <v>8</v>
      </c>
      <c r="G34" s="56">
        <v>7</v>
      </c>
      <c r="H34" s="56">
        <v>9</v>
      </c>
      <c r="I34" s="56" t="s">
        <v>85</v>
      </c>
      <c r="J34" s="56">
        <v>6</v>
      </c>
      <c r="K34" s="56">
        <v>10</v>
      </c>
      <c r="L34" s="56" t="s">
        <v>85</v>
      </c>
      <c r="M34" s="56">
        <v>14</v>
      </c>
      <c r="N34" s="56">
        <v>13</v>
      </c>
      <c r="O34" s="56">
        <v>2</v>
      </c>
      <c r="P34" s="56">
        <v>12</v>
      </c>
      <c r="Q34" s="56">
        <v>4</v>
      </c>
      <c r="R34" s="56">
        <v>5</v>
      </c>
      <c r="S34" s="56">
        <v>1</v>
      </c>
    </row>
  </sheetData>
  <mergeCells count="4">
    <mergeCell ref="A2:B2"/>
    <mergeCell ref="A3:B3"/>
    <mergeCell ref="A33:B33"/>
    <mergeCell ref="A34:B34"/>
  </mergeCells>
  <pageMargins left="0.19685039370078741" right="0.11811023622047245" top="0.19685039370078741" bottom="0.19685039370078741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34"/>
  <sheetViews>
    <sheetView zoomScale="80" zoomScaleNormal="80" workbookViewId="0">
      <pane xSplit="2" ySplit="3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J36" sqref="J36"/>
    </sheetView>
  </sheetViews>
  <sheetFormatPr defaultColWidth="7.28515625" defaultRowHeight="18.75" customHeight="1" x14ac:dyDescent="0.25"/>
  <cols>
    <col min="1" max="1" width="11.140625" style="2" customWidth="1"/>
    <col min="2" max="2" width="6.5703125" style="1" customWidth="1"/>
    <col min="3" max="16" width="8.140625" style="1" customWidth="1"/>
    <col min="17" max="173" width="7.28515625" style="1"/>
    <col min="174" max="16384" width="7.28515625" style="2"/>
  </cols>
  <sheetData>
    <row r="1" spans="1:173" ht="26.25" customHeight="1" x14ac:dyDescent="0.25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2" t="s">
        <v>37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</row>
    <row r="2" spans="1:173" ht="18.75" customHeight="1" x14ac:dyDescent="0.25">
      <c r="A2" s="101" t="s">
        <v>2</v>
      </c>
      <c r="B2" s="101"/>
      <c r="C2" s="9" t="s">
        <v>245</v>
      </c>
      <c r="D2" s="23" t="s">
        <v>250</v>
      </c>
      <c r="E2" s="23" t="s">
        <v>254</v>
      </c>
      <c r="F2" s="23" t="s">
        <v>259</v>
      </c>
      <c r="G2" s="23" t="s">
        <v>262</v>
      </c>
      <c r="H2" s="23" t="s">
        <v>265</v>
      </c>
      <c r="I2" s="23" t="s">
        <v>269</v>
      </c>
      <c r="J2" s="23" t="s">
        <v>272</v>
      </c>
      <c r="K2" s="23" t="s">
        <v>273</v>
      </c>
      <c r="L2" s="23" t="s">
        <v>277</v>
      </c>
      <c r="M2" s="9" t="s">
        <v>279</v>
      </c>
      <c r="N2" s="9" t="s">
        <v>27</v>
      </c>
      <c r="O2" s="9" t="s">
        <v>39</v>
      </c>
      <c r="P2" s="9" t="s">
        <v>289</v>
      </c>
    </row>
    <row r="3" spans="1:173" s="1" customFormat="1" ht="18.75" customHeight="1" x14ac:dyDescent="0.25">
      <c r="A3" s="102" t="s">
        <v>1</v>
      </c>
      <c r="B3" s="102"/>
      <c r="C3" s="15" t="s">
        <v>406</v>
      </c>
      <c r="D3" s="15" t="s">
        <v>371</v>
      </c>
      <c r="E3" s="15" t="s">
        <v>84</v>
      </c>
      <c r="F3" s="15" t="s">
        <v>378</v>
      </c>
      <c r="G3" s="15" t="s">
        <v>377</v>
      </c>
      <c r="H3" s="15" t="s">
        <v>411</v>
      </c>
      <c r="I3" s="15" t="s">
        <v>375</v>
      </c>
      <c r="J3" s="15" t="s">
        <v>84</v>
      </c>
      <c r="K3" s="15" t="s">
        <v>391</v>
      </c>
      <c r="L3" s="15" t="s">
        <v>393</v>
      </c>
      <c r="M3" s="15" t="s">
        <v>385</v>
      </c>
      <c r="N3" s="15" t="s">
        <v>84</v>
      </c>
      <c r="O3" s="15" t="s">
        <v>379</v>
      </c>
      <c r="P3" s="15" t="s">
        <v>397</v>
      </c>
    </row>
    <row r="4" spans="1:173" ht="18.75" customHeight="1" x14ac:dyDescent="0.25">
      <c r="A4" s="10" t="s">
        <v>0</v>
      </c>
      <c r="B4" s="10" t="s">
        <v>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73" ht="18.75" customHeight="1" x14ac:dyDescent="0.25">
      <c r="A5" s="22" t="s">
        <v>341</v>
      </c>
      <c r="B5" s="10">
        <v>5</v>
      </c>
      <c r="C5" s="10"/>
      <c r="D5" s="10"/>
      <c r="E5" s="10"/>
      <c r="F5" s="10"/>
      <c r="G5" s="10"/>
      <c r="H5" s="10"/>
      <c r="I5" s="10"/>
      <c r="J5" s="10"/>
      <c r="K5" s="10">
        <v>1</v>
      </c>
      <c r="L5" s="10"/>
      <c r="M5" s="10"/>
      <c r="N5" s="10"/>
      <c r="O5" s="10"/>
      <c r="P5" s="10">
        <v>1</v>
      </c>
    </row>
    <row r="6" spans="1:173" ht="18.75" customHeight="1" x14ac:dyDescent="0.25">
      <c r="A6" s="11" t="s">
        <v>342</v>
      </c>
      <c r="B6" s="20">
        <v>5</v>
      </c>
      <c r="C6" s="10">
        <v>1</v>
      </c>
      <c r="D6" s="10"/>
      <c r="E6" s="10"/>
      <c r="F6" s="10"/>
      <c r="G6" s="10"/>
      <c r="H6" s="10">
        <v>1</v>
      </c>
      <c r="I6" s="10"/>
      <c r="J6" s="10"/>
      <c r="K6" s="10">
        <v>1</v>
      </c>
      <c r="L6" s="10">
        <v>1</v>
      </c>
      <c r="M6" s="10"/>
      <c r="N6" s="10"/>
      <c r="O6" s="10"/>
      <c r="P6" s="10">
        <v>1</v>
      </c>
    </row>
    <row r="7" spans="1:173" ht="18.75" customHeight="1" x14ac:dyDescent="0.25">
      <c r="A7" s="11" t="s">
        <v>343</v>
      </c>
      <c r="B7" s="20">
        <v>5</v>
      </c>
      <c r="C7" s="10"/>
      <c r="D7" s="10"/>
      <c r="E7" s="10"/>
      <c r="F7" s="10"/>
      <c r="G7" s="10"/>
      <c r="H7" s="10"/>
      <c r="I7" s="10"/>
      <c r="J7" s="10"/>
      <c r="K7" s="10">
        <v>1</v>
      </c>
      <c r="L7" s="10"/>
      <c r="M7" s="10"/>
      <c r="N7" s="10"/>
      <c r="O7" s="10"/>
      <c r="P7" s="10">
        <v>1</v>
      </c>
    </row>
    <row r="8" spans="1:173" ht="18.75" customHeight="1" x14ac:dyDescent="0.25">
      <c r="A8" s="11" t="s">
        <v>344</v>
      </c>
      <c r="B8" s="10">
        <v>3</v>
      </c>
      <c r="C8" s="10">
        <v>1</v>
      </c>
      <c r="D8" s="10"/>
      <c r="E8" s="10"/>
      <c r="F8" s="10"/>
      <c r="G8" s="10"/>
      <c r="H8" s="10">
        <v>1</v>
      </c>
      <c r="I8" s="10"/>
      <c r="J8" s="10"/>
      <c r="K8" s="10">
        <v>1</v>
      </c>
      <c r="L8" s="10"/>
      <c r="M8" s="10"/>
      <c r="N8" s="10"/>
      <c r="O8" s="10"/>
      <c r="P8" s="10">
        <v>1</v>
      </c>
    </row>
    <row r="9" spans="1:173" ht="18.75" customHeight="1" x14ac:dyDescent="0.25">
      <c r="A9" s="11" t="s">
        <v>345</v>
      </c>
      <c r="B9" s="10">
        <v>5</v>
      </c>
      <c r="C9" s="10">
        <v>1</v>
      </c>
      <c r="D9" s="10"/>
      <c r="E9" s="10"/>
      <c r="F9" s="10"/>
      <c r="G9" s="10"/>
      <c r="H9" s="10">
        <v>1</v>
      </c>
      <c r="I9" s="10"/>
      <c r="J9" s="10"/>
      <c r="K9" s="10">
        <v>1</v>
      </c>
      <c r="L9" s="10"/>
      <c r="M9" s="10"/>
      <c r="N9" s="10"/>
      <c r="O9" s="10"/>
      <c r="P9" s="10">
        <v>1</v>
      </c>
    </row>
    <row r="10" spans="1:173" ht="18.75" customHeight="1" x14ac:dyDescent="0.25">
      <c r="A10" s="11" t="s">
        <v>346</v>
      </c>
      <c r="B10" s="10">
        <v>3</v>
      </c>
      <c r="C10" s="10"/>
      <c r="D10" s="10"/>
      <c r="E10" s="10"/>
      <c r="F10" s="10"/>
      <c r="G10" s="10"/>
      <c r="H10" s="10">
        <v>1</v>
      </c>
      <c r="I10" s="10"/>
      <c r="J10" s="10"/>
      <c r="K10" s="10">
        <v>1</v>
      </c>
      <c r="L10" s="10">
        <v>1</v>
      </c>
      <c r="M10" s="10"/>
      <c r="N10" s="10"/>
      <c r="O10" s="10">
        <v>1</v>
      </c>
      <c r="P10" s="10">
        <v>1</v>
      </c>
    </row>
    <row r="11" spans="1:173" ht="18.75" customHeight="1" x14ac:dyDescent="0.25">
      <c r="A11" s="11" t="s">
        <v>347</v>
      </c>
      <c r="B11" s="10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3" ht="18.75" customHeight="1" x14ac:dyDescent="0.25">
      <c r="A12" s="11" t="s">
        <v>348</v>
      </c>
      <c r="B12" s="10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73" ht="18.75" customHeight="1" x14ac:dyDescent="0.25">
      <c r="A13" s="11" t="s">
        <v>349</v>
      </c>
      <c r="B13" s="10">
        <v>3</v>
      </c>
      <c r="C13" s="10"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1</v>
      </c>
    </row>
    <row r="14" spans="1:173" ht="18.75" customHeight="1" x14ac:dyDescent="0.25">
      <c r="A14" s="11" t="s">
        <v>350</v>
      </c>
      <c r="B14" s="10">
        <v>5</v>
      </c>
      <c r="C14" s="10"/>
      <c r="D14" s="10"/>
      <c r="E14" s="10"/>
      <c r="F14" s="10"/>
      <c r="G14" s="10"/>
      <c r="H14" s="10">
        <v>1</v>
      </c>
      <c r="I14" s="10"/>
      <c r="J14" s="10"/>
      <c r="K14" s="10">
        <v>1</v>
      </c>
      <c r="L14" s="10">
        <v>1</v>
      </c>
      <c r="M14" s="10"/>
      <c r="N14" s="10"/>
      <c r="O14" s="10"/>
      <c r="P14" s="10">
        <v>1</v>
      </c>
    </row>
    <row r="15" spans="1:173" ht="18.75" customHeight="1" x14ac:dyDescent="0.25">
      <c r="A15" s="11" t="s">
        <v>351</v>
      </c>
      <c r="B15" s="10">
        <v>5</v>
      </c>
      <c r="C15" s="10">
        <v>1</v>
      </c>
      <c r="D15" s="10"/>
      <c r="E15" s="10"/>
      <c r="F15" s="10">
        <v>1</v>
      </c>
      <c r="G15" s="10"/>
      <c r="H15" s="10">
        <v>1</v>
      </c>
      <c r="I15" s="10"/>
      <c r="J15" s="10"/>
      <c r="K15" s="10">
        <v>1</v>
      </c>
      <c r="L15" s="10">
        <v>1</v>
      </c>
      <c r="M15" s="10">
        <v>1</v>
      </c>
      <c r="N15" s="10"/>
      <c r="O15" s="10">
        <v>1</v>
      </c>
      <c r="P15" s="10">
        <v>1</v>
      </c>
    </row>
    <row r="16" spans="1:173" ht="18.75" customHeight="1" x14ac:dyDescent="0.25">
      <c r="A16" s="11" t="s">
        <v>352</v>
      </c>
      <c r="B16" s="10">
        <v>3</v>
      </c>
      <c r="C16" s="10">
        <v>1</v>
      </c>
      <c r="D16" s="10"/>
      <c r="E16" s="10"/>
      <c r="F16" s="10">
        <v>1</v>
      </c>
      <c r="G16" s="10">
        <v>1</v>
      </c>
      <c r="H16" s="10">
        <v>1</v>
      </c>
      <c r="I16" s="10"/>
      <c r="J16" s="10"/>
      <c r="K16" s="10">
        <v>1</v>
      </c>
      <c r="L16" s="10">
        <v>1</v>
      </c>
      <c r="M16" s="10">
        <v>1</v>
      </c>
      <c r="N16" s="10"/>
      <c r="O16" s="10">
        <v>1</v>
      </c>
      <c r="P16" s="10">
        <v>1</v>
      </c>
    </row>
    <row r="17" spans="1:16" ht="18.75" customHeight="1" x14ac:dyDescent="0.25">
      <c r="A17" s="11" t="s">
        <v>353</v>
      </c>
      <c r="B17" s="10">
        <v>5</v>
      </c>
      <c r="C17" s="10"/>
      <c r="D17" s="10"/>
      <c r="E17" s="10"/>
      <c r="F17" s="10">
        <v>1</v>
      </c>
      <c r="G17" s="10">
        <v>1</v>
      </c>
      <c r="H17" s="10"/>
      <c r="I17" s="10"/>
      <c r="J17" s="10"/>
      <c r="K17" s="10">
        <v>1</v>
      </c>
      <c r="L17" s="10">
        <v>1</v>
      </c>
      <c r="M17" s="10">
        <v>1</v>
      </c>
      <c r="N17" s="10"/>
      <c r="O17" s="10"/>
      <c r="P17" s="10">
        <v>1</v>
      </c>
    </row>
    <row r="18" spans="1:16" ht="18.75" customHeight="1" x14ac:dyDescent="0.25">
      <c r="A18" s="11" t="s">
        <v>354</v>
      </c>
      <c r="B18" s="10">
        <v>1</v>
      </c>
      <c r="C18" s="10"/>
      <c r="D18" s="10"/>
      <c r="E18" s="10"/>
      <c r="F18" s="10"/>
      <c r="G18" s="10"/>
      <c r="H18" s="10"/>
      <c r="I18" s="10"/>
      <c r="J18" s="10"/>
      <c r="K18" s="10">
        <v>1</v>
      </c>
      <c r="L18" s="10"/>
      <c r="M18" s="10">
        <v>1</v>
      </c>
      <c r="N18" s="10"/>
      <c r="O18" s="10"/>
      <c r="P18" s="10">
        <v>1</v>
      </c>
    </row>
    <row r="19" spans="1:16" ht="18.75" customHeight="1" x14ac:dyDescent="0.25">
      <c r="A19" s="11" t="s">
        <v>355</v>
      </c>
      <c r="B19" s="10">
        <v>3</v>
      </c>
      <c r="C19" s="10">
        <v>1</v>
      </c>
      <c r="D19" s="10"/>
      <c r="E19" s="10"/>
      <c r="F19" s="10"/>
      <c r="G19" s="10">
        <v>1</v>
      </c>
      <c r="H19" s="10">
        <v>1</v>
      </c>
      <c r="I19" s="10"/>
      <c r="J19" s="10"/>
      <c r="K19" s="10">
        <v>1</v>
      </c>
      <c r="L19" s="10">
        <v>1</v>
      </c>
      <c r="M19" s="10"/>
      <c r="N19" s="10"/>
      <c r="O19" s="10"/>
      <c r="P19" s="10">
        <v>1</v>
      </c>
    </row>
    <row r="20" spans="1:16" ht="18.75" customHeight="1" x14ac:dyDescent="0.25">
      <c r="A20" s="11" t="s">
        <v>356</v>
      </c>
      <c r="B20" s="10">
        <v>3</v>
      </c>
      <c r="C20" s="10"/>
      <c r="D20" s="10"/>
      <c r="E20" s="10"/>
      <c r="F20" s="10"/>
      <c r="G20" s="10"/>
      <c r="H20" s="10">
        <v>1</v>
      </c>
      <c r="I20" s="10"/>
      <c r="J20" s="10"/>
      <c r="K20" s="10">
        <v>1</v>
      </c>
      <c r="L20" s="10">
        <v>1</v>
      </c>
      <c r="M20" s="10">
        <v>1</v>
      </c>
      <c r="N20" s="10"/>
      <c r="O20" s="10"/>
      <c r="P20" s="10">
        <v>1</v>
      </c>
    </row>
    <row r="21" spans="1:16" ht="18.75" customHeight="1" x14ac:dyDescent="0.25">
      <c r="A21" s="11" t="s">
        <v>357</v>
      </c>
      <c r="B21" s="10">
        <v>1</v>
      </c>
      <c r="C21" s="10"/>
      <c r="D21" s="10"/>
      <c r="E21" s="10"/>
      <c r="F21" s="10"/>
      <c r="G21" s="10"/>
      <c r="H21" s="10">
        <v>1</v>
      </c>
      <c r="I21" s="10"/>
      <c r="J21" s="10"/>
      <c r="K21" s="10">
        <v>1</v>
      </c>
      <c r="L21" s="10">
        <v>1</v>
      </c>
      <c r="M21" s="10">
        <v>1</v>
      </c>
      <c r="N21" s="10"/>
      <c r="O21" s="10"/>
      <c r="P21" s="10">
        <v>1</v>
      </c>
    </row>
    <row r="22" spans="1:16" ht="18.75" customHeight="1" x14ac:dyDescent="0.25">
      <c r="A22" s="11" t="s">
        <v>358</v>
      </c>
      <c r="B22" s="10">
        <v>3</v>
      </c>
      <c r="C22" s="10"/>
      <c r="D22" s="10"/>
      <c r="E22" s="10"/>
      <c r="F22" s="10"/>
      <c r="G22" s="10"/>
      <c r="H22" s="10">
        <v>1</v>
      </c>
      <c r="I22" s="10"/>
      <c r="J22" s="10"/>
      <c r="K22" s="10">
        <v>1</v>
      </c>
      <c r="L22" s="10">
        <v>1</v>
      </c>
      <c r="M22" s="10">
        <v>1</v>
      </c>
      <c r="N22" s="10"/>
      <c r="O22" s="10"/>
      <c r="P22" s="10">
        <v>1</v>
      </c>
    </row>
    <row r="23" spans="1:16" ht="18.75" customHeight="1" x14ac:dyDescent="0.25">
      <c r="A23" s="11" t="s">
        <v>359</v>
      </c>
      <c r="B23" s="10">
        <v>5</v>
      </c>
      <c r="C23" s="10"/>
      <c r="D23" s="10"/>
      <c r="E23" s="10"/>
      <c r="F23" s="10"/>
      <c r="G23" s="10"/>
      <c r="H23" s="10">
        <v>1</v>
      </c>
      <c r="I23" s="10"/>
      <c r="J23" s="10"/>
      <c r="K23" s="10">
        <v>1</v>
      </c>
      <c r="L23" s="10">
        <v>1</v>
      </c>
      <c r="M23" s="10">
        <v>1</v>
      </c>
      <c r="N23" s="10"/>
      <c r="O23" s="10"/>
      <c r="P23" s="10">
        <v>1</v>
      </c>
    </row>
    <row r="24" spans="1:16" ht="18.75" customHeight="1" x14ac:dyDescent="0.25">
      <c r="A24" s="11" t="s">
        <v>360</v>
      </c>
      <c r="B24" s="10">
        <v>5</v>
      </c>
      <c r="C24" s="10"/>
      <c r="D24" s="10"/>
      <c r="E24" s="10"/>
      <c r="F24" s="10"/>
      <c r="G24" s="10"/>
      <c r="H24" s="10">
        <v>1</v>
      </c>
      <c r="I24" s="10"/>
      <c r="J24" s="10"/>
      <c r="K24" s="10">
        <v>1</v>
      </c>
      <c r="L24" s="10">
        <v>1</v>
      </c>
      <c r="M24" s="10">
        <v>1</v>
      </c>
      <c r="N24" s="10"/>
      <c r="O24" s="10"/>
      <c r="P24" s="10">
        <v>1</v>
      </c>
    </row>
    <row r="25" spans="1:16" ht="18.75" customHeight="1" x14ac:dyDescent="0.25">
      <c r="A25" s="11" t="s">
        <v>361</v>
      </c>
      <c r="B25" s="10">
        <v>5</v>
      </c>
      <c r="C25" s="10">
        <v>1</v>
      </c>
      <c r="D25" s="10"/>
      <c r="E25" s="10"/>
      <c r="F25" s="10"/>
      <c r="G25" s="10"/>
      <c r="H25" s="10">
        <v>1</v>
      </c>
      <c r="I25" s="10">
        <v>1</v>
      </c>
      <c r="J25" s="10"/>
      <c r="K25" s="10">
        <v>1</v>
      </c>
      <c r="L25" s="10">
        <v>1</v>
      </c>
      <c r="M25" s="10">
        <v>1</v>
      </c>
      <c r="N25" s="10"/>
      <c r="O25" s="10"/>
      <c r="P25" s="10">
        <v>1</v>
      </c>
    </row>
    <row r="26" spans="1:16" ht="18.75" customHeight="1" x14ac:dyDescent="0.25">
      <c r="A26" s="11" t="s">
        <v>362</v>
      </c>
      <c r="B26" s="10">
        <v>3</v>
      </c>
      <c r="C26" s="10">
        <v>1</v>
      </c>
      <c r="D26" s="10"/>
      <c r="E26" s="10"/>
      <c r="F26" s="10"/>
      <c r="G26" s="10"/>
      <c r="H26" s="10">
        <v>1</v>
      </c>
      <c r="I26" s="10">
        <v>1</v>
      </c>
      <c r="J26" s="10"/>
      <c r="K26" s="10">
        <v>1</v>
      </c>
      <c r="L26" s="10">
        <v>1</v>
      </c>
      <c r="M26" s="10">
        <v>1</v>
      </c>
      <c r="N26" s="10"/>
      <c r="O26" s="10"/>
      <c r="P26" s="10">
        <v>1</v>
      </c>
    </row>
    <row r="27" spans="1:16" ht="18.75" customHeight="1" x14ac:dyDescent="0.25">
      <c r="A27" s="11" t="s">
        <v>363</v>
      </c>
      <c r="B27" s="10">
        <v>5</v>
      </c>
      <c r="C27" s="10">
        <v>1</v>
      </c>
      <c r="D27" s="10"/>
      <c r="E27" s="10"/>
      <c r="F27" s="10"/>
      <c r="G27" s="10">
        <v>1</v>
      </c>
      <c r="H27" s="10">
        <v>1</v>
      </c>
      <c r="I27" s="10"/>
      <c r="J27" s="10"/>
      <c r="K27" s="10">
        <v>1</v>
      </c>
      <c r="L27" s="10"/>
      <c r="M27" s="10">
        <v>1</v>
      </c>
      <c r="N27" s="10"/>
      <c r="O27" s="10"/>
      <c r="P27" s="10">
        <v>1</v>
      </c>
    </row>
    <row r="28" spans="1:16" ht="18.75" customHeight="1" x14ac:dyDescent="0.25">
      <c r="A28" s="11" t="s">
        <v>364</v>
      </c>
      <c r="B28" s="10">
        <v>3</v>
      </c>
      <c r="C28" s="10">
        <v>1</v>
      </c>
      <c r="D28" s="10"/>
      <c r="E28" s="10"/>
      <c r="F28" s="10"/>
      <c r="G28" s="10">
        <v>1</v>
      </c>
      <c r="H28" s="10">
        <v>1</v>
      </c>
      <c r="I28" s="10"/>
      <c r="J28" s="10"/>
      <c r="K28" s="10">
        <v>1</v>
      </c>
      <c r="L28" s="10">
        <v>1</v>
      </c>
      <c r="M28" s="10">
        <v>1</v>
      </c>
      <c r="N28" s="10"/>
      <c r="O28" s="10"/>
      <c r="P28" s="10">
        <v>1</v>
      </c>
    </row>
    <row r="29" spans="1:16" ht="18.75" customHeight="1" x14ac:dyDescent="0.25">
      <c r="A29" s="11" t="s">
        <v>365</v>
      </c>
      <c r="B29" s="10">
        <v>3</v>
      </c>
      <c r="C29" s="10">
        <v>1</v>
      </c>
      <c r="D29" s="10"/>
      <c r="E29" s="10"/>
      <c r="F29" s="10"/>
      <c r="G29" s="10"/>
      <c r="H29" s="10">
        <v>1</v>
      </c>
      <c r="I29" s="10"/>
      <c r="J29" s="10"/>
      <c r="K29" s="10">
        <v>1</v>
      </c>
      <c r="L29" s="10"/>
      <c r="M29" s="10">
        <v>1</v>
      </c>
      <c r="N29" s="10"/>
      <c r="O29" s="10"/>
      <c r="P29" s="10">
        <v>1</v>
      </c>
    </row>
    <row r="30" spans="1:16" ht="18.75" customHeight="1" x14ac:dyDescent="0.25">
      <c r="A30" s="11" t="s">
        <v>366</v>
      </c>
      <c r="B30" s="10">
        <v>1</v>
      </c>
      <c r="C30" s="10">
        <v>1</v>
      </c>
      <c r="D30" s="10"/>
      <c r="E30" s="10"/>
      <c r="F30" s="10">
        <v>1</v>
      </c>
      <c r="G30" s="10">
        <v>1</v>
      </c>
      <c r="H30" s="10">
        <v>1</v>
      </c>
      <c r="I30" s="10"/>
      <c r="J30" s="10"/>
      <c r="K30" s="10">
        <v>1</v>
      </c>
      <c r="L30" s="10">
        <v>1</v>
      </c>
      <c r="M30" s="10">
        <v>1</v>
      </c>
      <c r="N30" s="10"/>
      <c r="O30" s="10">
        <v>1</v>
      </c>
      <c r="P30" s="10">
        <v>1</v>
      </c>
    </row>
    <row r="31" spans="1:16" ht="18.75" customHeight="1" x14ac:dyDescent="0.25">
      <c r="A31" s="11" t="s">
        <v>367</v>
      </c>
      <c r="B31" s="10">
        <v>5</v>
      </c>
      <c r="C31" s="10">
        <v>1</v>
      </c>
      <c r="D31" s="10"/>
      <c r="E31" s="10"/>
      <c r="F31" s="10">
        <v>1</v>
      </c>
      <c r="G31" s="10">
        <v>1</v>
      </c>
      <c r="H31" s="10">
        <v>1</v>
      </c>
      <c r="I31" s="10"/>
      <c r="J31" s="10"/>
      <c r="K31" s="10">
        <v>1</v>
      </c>
      <c r="L31" s="10">
        <v>1</v>
      </c>
      <c r="M31" s="10">
        <v>1</v>
      </c>
      <c r="N31" s="10"/>
      <c r="O31" s="10">
        <v>1</v>
      </c>
      <c r="P31" s="10">
        <v>1</v>
      </c>
    </row>
    <row r="32" spans="1:16" ht="18.75" customHeight="1" x14ac:dyDescent="0.25">
      <c r="A32" s="11" t="s">
        <v>368</v>
      </c>
      <c r="B32" s="10">
        <v>1</v>
      </c>
      <c r="C32" s="10">
        <v>1</v>
      </c>
      <c r="D32" s="10"/>
      <c r="E32" s="10"/>
      <c r="F32" s="10"/>
      <c r="G32" s="10"/>
      <c r="H32" s="10">
        <v>1</v>
      </c>
      <c r="I32" s="10"/>
      <c r="J32" s="10"/>
      <c r="K32" s="10"/>
      <c r="L32" s="10"/>
      <c r="M32" s="10"/>
      <c r="N32" s="10"/>
      <c r="O32" s="10">
        <v>1</v>
      </c>
      <c r="P32" s="10">
        <v>1</v>
      </c>
    </row>
    <row r="33" spans="1:16" ht="18.75" customHeight="1" x14ac:dyDescent="0.25">
      <c r="A33" s="103" t="s">
        <v>3</v>
      </c>
      <c r="B33" s="103"/>
      <c r="C33" s="11">
        <f>SUMPRODUCT($B$5:$B$32,C5:C32)</f>
        <v>53</v>
      </c>
      <c r="D33" s="11">
        <f t="shared" ref="D33:P33" si="0">SUMPRODUCT($B$5:$B$32,D5:D32)</f>
        <v>0</v>
      </c>
      <c r="E33" s="11" t="s">
        <v>84</v>
      </c>
      <c r="F33" s="11">
        <f t="shared" si="0"/>
        <v>19</v>
      </c>
      <c r="G33" s="11">
        <f t="shared" si="0"/>
        <v>25</v>
      </c>
      <c r="H33" s="11">
        <f t="shared" si="0"/>
        <v>75</v>
      </c>
      <c r="I33" s="11">
        <f t="shared" si="0"/>
        <v>8</v>
      </c>
      <c r="J33" s="11" t="s">
        <v>84</v>
      </c>
      <c r="K33" s="11">
        <f t="shared" si="0"/>
        <v>90</v>
      </c>
      <c r="L33" s="11">
        <f t="shared" si="0"/>
        <v>63</v>
      </c>
      <c r="M33" s="11">
        <f t="shared" si="0"/>
        <v>56</v>
      </c>
      <c r="N33" s="11" t="s">
        <v>84</v>
      </c>
      <c r="O33" s="11">
        <f t="shared" si="0"/>
        <v>18</v>
      </c>
      <c r="P33" s="11">
        <f t="shared" si="0"/>
        <v>94</v>
      </c>
    </row>
    <row r="34" spans="1:16" ht="18.75" customHeight="1" x14ac:dyDescent="0.25">
      <c r="A34" s="103" t="s">
        <v>4</v>
      </c>
      <c r="B34" s="103"/>
      <c r="C34" s="11">
        <v>6</v>
      </c>
      <c r="D34" s="11">
        <v>11</v>
      </c>
      <c r="E34" s="11" t="s">
        <v>85</v>
      </c>
      <c r="F34" s="11">
        <v>8</v>
      </c>
      <c r="G34" s="11">
        <v>7</v>
      </c>
      <c r="H34" s="11">
        <v>3</v>
      </c>
      <c r="I34" s="11">
        <v>10</v>
      </c>
      <c r="J34" s="11" t="s">
        <v>85</v>
      </c>
      <c r="K34" s="11">
        <v>2</v>
      </c>
      <c r="L34" s="11">
        <v>4</v>
      </c>
      <c r="M34" s="11">
        <v>5</v>
      </c>
      <c r="N34" s="11" t="s">
        <v>85</v>
      </c>
      <c r="O34" s="11">
        <v>9</v>
      </c>
      <c r="P34" s="11">
        <v>1</v>
      </c>
    </row>
  </sheetData>
  <mergeCells count="4">
    <mergeCell ref="A2:B2"/>
    <mergeCell ref="A3:B3"/>
    <mergeCell ref="A33:B33"/>
    <mergeCell ref="A34:B34"/>
  </mergeCells>
  <pageMargins left="0.19685039370078741" right="0.11811023622047245" top="0.19685039370078741" bottom="0.19685039370078741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2"/>
  <sheetViews>
    <sheetView zoomScale="80" zoomScaleNormal="8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activeCell="L19" sqref="L19"/>
    </sheetView>
  </sheetViews>
  <sheetFormatPr defaultColWidth="7.28515625" defaultRowHeight="18.75" customHeight="1" x14ac:dyDescent="0.25"/>
  <cols>
    <col min="1" max="1" width="11.140625" style="2" customWidth="1"/>
    <col min="2" max="2" width="6.5703125" style="1" customWidth="1"/>
    <col min="3" max="7" width="8.140625" style="1" customWidth="1"/>
    <col min="8" max="148" width="7.28515625" style="1"/>
    <col min="149" max="16384" width="7.28515625" style="2"/>
  </cols>
  <sheetData>
    <row r="1" spans="1:148" ht="26.25" customHeight="1" x14ac:dyDescent="0.25">
      <c r="A1" s="40" t="s">
        <v>14</v>
      </c>
      <c r="B1" s="41"/>
      <c r="C1" s="41"/>
      <c r="D1" s="41"/>
      <c r="E1" s="41"/>
      <c r="F1" s="41"/>
      <c r="G1" s="42" t="s">
        <v>338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</row>
    <row r="2" spans="1:148" ht="18.75" customHeight="1" x14ac:dyDescent="0.25">
      <c r="A2" s="104" t="s">
        <v>2</v>
      </c>
      <c r="B2" s="104"/>
      <c r="C2" s="43" t="s">
        <v>229</v>
      </c>
      <c r="D2" s="43" t="s">
        <v>17</v>
      </c>
      <c r="E2" s="43" t="s">
        <v>22</v>
      </c>
      <c r="F2" s="43" t="s">
        <v>241</v>
      </c>
      <c r="G2" s="73" t="s">
        <v>33</v>
      </c>
    </row>
    <row r="3" spans="1:148" s="1" customFormat="1" ht="18.75" customHeight="1" x14ac:dyDescent="0.25">
      <c r="A3" s="105" t="s">
        <v>1</v>
      </c>
      <c r="B3" s="105"/>
      <c r="C3" s="44" t="s">
        <v>382</v>
      </c>
      <c r="D3" s="44" t="s">
        <v>87</v>
      </c>
      <c r="E3" s="44" t="s">
        <v>410</v>
      </c>
      <c r="F3" s="44" t="s">
        <v>398</v>
      </c>
      <c r="G3" s="44" t="s">
        <v>390</v>
      </c>
    </row>
    <row r="4" spans="1:148" ht="18.75" customHeight="1" x14ac:dyDescent="0.25">
      <c r="A4" s="45" t="s">
        <v>0</v>
      </c>
      <c r="B4" s="45" t="s">
        <v>5</v>
      </c>
      <c r="C4" s="45"/>
      <c r="D4" s="45"/>
      <c r="E4" s="45"/>
      <c r="F4" s="45"/>
      <c r="G4" s="45"/>
    </row>
    <row r="5" spans="1:148" ht="18.75" customHeight="1" x14ac:dyDescent="0.25">
      <c r="A5" s="46" t="s">
        <v>322</v>
      </c>
      <c r="B5" s="45">
        <v>5</v>
      </c>
      <c r="C5" s="45">
        <v>1</v>
      </c>
      <c r="D5" s="45">
        <v>1</v>
      </c>
      <c r="E5" s="45">
        <v>1</v>
      </c>
      <c r="F5" s="45">
        <v>1</v>
      </c>
      <c r="G5" s="45">
        <v>1</v>
      </c>
    </row>
    <row r="6" spans="1:148" ht="18.75" customHeight="1" x14ac:dyDescent="0.25">
      <c r="A6" s="47" t="s">
        <v>323</v>
      </c>
      <c r="B6" s="48">
        <v>3</v>
      </c>
      <c r="C6" s="45">
        <v>1</v>
      </c>
      <c r="D6" s="45">
        <v>1</v>
      </c>
      <c r="E6" s="45">
        <v>1</v>
      </c>
      <c r="F6" s="45">
        <v>1</v>
      </c>
      <c r="G6" s="45">
        <v>1</v>
      </c>
    </row>
    <row r="7" spans="1:148" ht="18.75" customHeight="1" x14ac:dyDescent="0.25">
      <c r="A7" s="47" t="s">
        <v>324</v>
      </c>
      <c r="B7" s="48">
        <v>1</v>
      </c>
      <c r="C7" s="45">
        <v>1</v>
      </c>
      <c r="D7" s="45">
        <v>1</v>
      </c>
      <c r="E7" s="45">
        <v>1</v>
      </c>
      <c r="F7" s="45">
        <v>1</v>
      </c>
      <c r="G7" s="45">
        <v>1</v>
      </c>
    </row>
    <row r="8" spans="1:148" ht="18.75" customHeight="1" x14ac:dyDescent="0.25">
      <c r="A8" s="47" t="s">
        <v>325</v>
      </c>
      <c r="B8" s="45">
        <v>3</v>
      </c>
      <c r="C8" s="45"/>
      <c r="D8" s="45">
        <v>1</v>
      </c>
      <c r="E8" s="45">
        <v>1</v>
      </c>
      <c r="F8" s="45">
        <v>1</v>
      </c>
      <c r="G8" s="45">
        <v>1</v>
      </c>
    </row>
    <row r="9" spans="1:148" ht="18.75" customHeight="1" x14ac:dyDescent="0.25">
      <c r="A9" s="47" t="s">
        <v>326</v>
      </c>
      <c r="B9" s="45">
        <v>3</v>
      </c>
      <c r="C9" s="45">
        <v>1</v>
      </c>
      <c r="D9" s="45">
        <v>1</v>
      </c>
      <c r="E9" s="45">
        <v>1</v>
      </c>
      <c r="F9" s="45">
        <v>1</v>
      </c>
      <c r="G9" s="45">
        <v>1</v>
      </c>
    </row>
    <row r="10" spans="1:148" ht="18.75" customHeight="1" x14ac:dyDescent="0.25">
      <c r="A10" s="47" t="s">
        <v>327</v>
      </c>
      <c r="B10" s="45">
        <v>3</v>
      </c>
      <c r="C10" s="45"/>
      <c r="D10" s="45">
        <v>1</v>
      </c>
      <c r="E10" s="45">
        <v>1</v>
      </c>
      <c r="F10" s="45"/>
      <c r="G10" s="45">
        <v>1</v>
      </c>
    </row>
    <row r="11" spans="1:148" ht="18.75" customHeight="1" x14ac:dyDescent="0.25">
      <c r="A11" s="47" t="s">
        <v>328</v>
      </c>
      <c r="B11" s="45">
        <v>5</v>
      </c>
      <c r="C11" s="45"/>
      <c r="D11" s="45">
        <v>1</v>
      </c>
      <c r="E11" s="45">
        <v>1</v>
      </c>
      <c r="F11" s="45"/>
      <c r="G11" s="45">
        <v>1</v>
      </c>
    </row>
    <row r="12" spans="1:148" ht="18.75" customHeight="1" x14ac:dyDescent="0.25">
      <c r="A12" s="47" t="s">
        <v>329</v>
      </c>
      <c r="B12" s="45">
        <v>3</v>
      </c>
      <c r="C12" s="45">
        <v>1</v>
      </c>
      <c r="D12" s="45">
        <v>1</v>
      </c>
      <c r="E12" s="45">
        <v>1</v>
      </c>
      <c r="F12" s="45"/>
      <c r="G12" s="45">
        <v>1</v>
      </c>
    </row>
    <row r="13" spans="1:148" ht="18.75" customHeight="1" x14ac:dyDescent="0.25">
      <c r="A13" s="47" t="s">
        <v>330</v>
      </c>
      <c r="B13" s="45">
        <v>3</v>
      </c>
      <c r="C13" s="45">
        <v>1</v>
      </c>
      <c r="D13" s="45">
        <v>1</v>
      </c>
      <c r="E13" s="45">
        <v>1</v>
      </c>
      <c r="F13" s="45"/>
      <c r="G13" s="45">
        <v>1</v>
      </c>
    </row>
    <row r="14" spans="1:148" ht="18.75" customHeight="1" x14ac:dyDescent="0.25">
      <c r="A14" s="47" t="s">
        <v>331</v>
      </c>
      <c r="B14" s="45">
        <v>5</v>
      </c>
      <c r="C14" s="45">
        <v>1</v>
      </c>
      <c r="D14" s="45">
        <v>1</v>
      </c>
      <c r="E14" s="45">
        <v>1</v>
      </c>
      <c r="F14" s="45"/>
      <c r="G14" s="45">
        <v>1</v>
      </c>
    </row>
    <row r="15" spans="1:148" ht="18.75" customHeight="1" x14ac:dyDescent="0.25">
      <c r="A15" s="47" t="s">
        <v>332</v>
      </c>
      <c r="B15" s="45">
        <v>5</v>
      </c>
      <c r="C15" s="45">
        <v>1</v>
      </c>
      <c r="D15" s="45">
        <v>1</v>
      </c>
      <c r="E15" s="45">
        <v>1</v>
      </c>
      <c r="F15" s="45"/>
      <c r="G15" s="45">
        <v>1</v>
      </c>
    </row>
    <row r="16" spans="1:148" ht="18.75" customHeight="1" x14ac:dyDescent="0.25">
      <c r="A16" s="47" t="s">
        <v>333</v>
      </c>
      <c r="B16" s="45">
        <v>3</v>
      </c>
      <c r="C16" s="45">
        <v>1</v>
      </c>
      <c r="D16" s="45">
        <v>1</v>
      </c>
      <c r="E16" s="45">
        <v>1</v>
      </c>
      <c r="F16" s="45">
        <v>1</v>
      </c>
      <c r="G16" s="45">
        <v>1</v>
      </c>
    </row>
    <row r="17" spans="1:7" ht="18.75" customHeight="1" x14ac:dyDescent="0.25">
      <c r="A17" s="47" t="s">
        <v>334</v>
      </c>
      <c r="B17" s="45">
        <v>3</v>
      </c>
      <c r="C17" s="45">
        <v>1</v>
      </c>
      <c r="D17" s="45">
        <v>1</v>
      </c>
      <c r="E17" s="45">
        <v>1</v>
      </c>
      <c r="F17" s="45">
        <v>1</v>
      </c>
      <c r="G17" s="45">
        <v>1</v>
      </c>
    </row>
    <row r="18" spans="1:7" ht="18.75" customHeight="1" x14ac:dyDescent="0.25">
      <c r="A18" s="47" t="s">
        <v>335</v>
      </c>
      <c r="B18" s="45">
        <v>5</v>
      </c>
      <c r="C18" s="45"/>
      <c r="D18" s="45">
        <v>1</v>
      </c>
      <c r="E18" s="45">
        <v>1</v>
      </c>
      <c r="F18" s="45"/>
      <c r="G18" s="45">
        <v>1</v>
      </c>
    </row>
    <row r="19" spans="1:7" ht="18.75" customHeight="1" x14ac:dyDescent="0.25">
      <c r="A19" s="47" t="s">
        <v>336</v>
      </c>
      <c r="B19" s="45">
        <v>1</v>
      </c>
      <c r="C19" s="45"/>
      <c r="D19" s="45">
        <v>1</v>
      </c>
      <c r="E19" s="45">
        <v>1</v>
      </c>
      <c r="F19" s="45"/>
      <c r="G19" s="45"/>
    </row>
    <row r="20" spans="1:7" ht="18.75" customHeight="1" x14ac:dyDescent="0.25">
      <c r="A20" s="47" t="s">
        <v>337</v>
      </c>
      <c r="B20" s="45">
        <v>5</v>
      </c>
      <c r="C20" s="45"/>
      <c r="D20" s="45">
        <v>1</v>
      </c>
      <c r="E20" s="45">
        <v>1</v>
      </c>
      <c r="F20" s="45"/>
      <c r="G20" s="45"/>
    </row>
    <row r="21" spans="1:7" ht="18.75" customHeight="1" x14ac:dyDescent="0.25">
      <c r="A21" s="106" t="s">
        <v>3</v>
      </c>
      <c r="B21" s="106"/>
      <c r="C21" s="47">
        <f>SUMPRODUCT($B$5:$B$20,C5:C20)</f>
        <v>34</v>
      </c>
      <c r="D21" s="47">
        <f>SUMPRODUCT($B$5:$B$20,D5:D20)</f>
        <v>56</v>
      </c>
      <c r="E21" s="47">
        <f>SUMPRODUCT($B$5:$B$20,E5:E20)</f>
        <v>56</v>
      </c>
      <c r="F21" s="47">
        <f>SUMPRODUCT($B$5:$B$20,F5:F20)</f>
        <v>21</v>
      </c>
      <c r="G21" s="47">
        <f>SUMPRODUCT($B$5:$B$20,G5:G20)</f>
        <v>50</v>
      </c>
    </row>
    <row r="22" spans="1:7" ht="18.75" customHeight="1" x14ac:dyDescent="0.25">
      <c r="A22" s="106" t="s">
        <v>4</v>
      </c>
      <c r="B22" s="106"/>
      <c r="C22" s="47">
        <v>4</v>
      </c>
      <c r="D22" s="47">
        <v>2</v>
      </c>
      <c r="E22" s="47">
        <v>1</v>
      </c>
      <c r="F22" s="47">
        <v>5</v>
      </c>
      <c r="G22" s="47">
        <v>3</v>
      </c>
    </row>
  </sheetData>
  <mergeCells count="4">
    <mergeCell ref="A2:B2"/>
    <mergeCell ref="A3:B3"/>
    <mergeCell ref="A21:B21"/>
    <mergeCell ref="A22:B22"/>
  </mergeCells>
  <pageMargins left="0.19685039370078741" right="0.11811023622047245" top="0.19685039370078741" bottom="0.19685039370078741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2"/>
  <sheetViews>
    <sheetView zoomScale="80" zoomScaleNormal="8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activeCell="J16" sqref="J16"/>
    </sheetView>
  </sheetViews>
  <sheetFormatPr defaultColWidth="7.28515625" defaultRowHeight="18.75" customHeight="1" x14ac:dyDescent="0.25"/>
  <cols>
    <col min="1" max="1" width="11.140625" style="2" customWidth="1"/>
    <col min="2" max="2" width="6.5703125" style="1" customWidth="1"/>
    <col min="3" max="3" width="8.140625" style="1" customWidth="1"/>
    <col min="4" max="149" width="7.28515625" style="1"/>
    <col min="150" max="16384" width="7.28515625" style="2"/>
  </cols>
  <sheetData>
    <row r="1" spans="1:149" ht="26.25" customHeight="1" x14ac:dyDescent="0.25">
      <c r="A1" s="3" t="s">
        <v>339</v>
      </c>
      <c r="B1" s="4"/>
      <c r="C1" s="32" t="s">
        <v>340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</row>
    <row r="2" spans="1:149" ht="18.75" customHeight="1" x14ac:dyDescent="0.25">
      <c r="A2" s="107" t="s">
        <v>2</v>
      </c>
      <c r="B2" s="107"/>
      <c r="C2" s="16" t="s">
        <v>33</v>
      </c>
    </row>
    <row r="3" spans="1:149" s="1" customFormat="1" ht="18.75" customHeight="1" x14ac:dyDescent="0.25">
      <c r="A3" s="108" t="s">
        <v>1</v>
      </c>
      <c r="B3" s="108"/>
      <c r="C3" s="13"/>
    </row>
    <row r="4" spans="1:149" ht="18.75" customHeight="1" x14ac:dyDescent="0.25">
      <c r="A4" s="5" t="s">
        <v>0</v>
      </c>
      <c r="B4" s="5" t="s">
        <v>5</v>
      </c>
      <c r="C4" s="75">
        <v>0.75</v>
      </c>
    </row>
    <row r="5" spans="1:149" ht="18.75" customHeight="1" x14ac:dyDescent="0.25">
      <c r="A5" s="21" t="s">
        <v>322</v>
      </c>
      <c r="B5" s="5">
        <v>5</v>
      </c>
      <c r="C5" s="5"/>
    </row>
    <row r="6" spans="1:149" ht="18.75" customHeight="1" x14ac:dyDescent="0.25">
      <c r="A6" s="6" t="s">
        <v>323</v>
      </c>
      <c r="B6" s="77">
        <v>3</v>
      </c>
      <c r="C6" s="5"/>
    </row>
    <row r="7" spans="1:149" ht="18.75" customHeight="1" x14ac:dyDescent="0.25">
      <c r="A7" s="6" t="s">
        <v>324</v>
      </c>
      <c r="B7" s="77">
        <v>1</v>
      </c>
      <c r="C7" s="5"/>
    </row>
    <row r="8" spans="1:149" ht="18.75" customHeight="1" x14ac:dyDescent="0.25">
      <c r="A8" s="6" t="s">
        <v>325</v>
      </c>
      <c r="B8" s="5">
        <v>3</v>
      </c>
      <c r="C8" s="5"/>
    </row>
    <row r="9" spans="1:149" ht="18.75" customHeight="1" x14ac:dyDescent="0.25">
      <c r="A9" s="6" t="s">
        <v>326</v>
      </c>
      <c r="B9" s="5">
        <v>3</v>
      </c>
      <c r="C9" s="5">
        <v>1</v>
      </c>
    </row>
    <row r="10" spans="1:149" ht="18.75" customHeight="1" x14ac:dyDescent="0.25">
      <c r="A10" s="6" t="s">
        <v>327</v>
      </c>
      <c r="B10" s="5">
        <v>3</v>
      </c>
      <c r="C10" s="5">
        <v>1</v>
      </c>
    </row>
    <row r="11" spans="1:149" ht="18.75" customHeight="1" x14ac:dyDescent="0.25">
      <c r="A11" s="6" t="s">
        <v>328</v>
      </c>
      <c r="B11" s="5">
        <v>5</v>
      </c>
      <c r="C11" s="5"/>
    </row>
    <row r="12" spans="1:149" ht="18.75" customHeight="1" x14ac:dyDescent="0.25">
      <c r="A12" s="6" t="s">
        <v>329</v>
      </c>
      <c r="B12" s="5">
        <v>3</v>
      </c>
      <c r="C12" s="5">
        <v>1</v>
      </c>
    </row>
    <row r="13" spans="1:149" ht="18.75" customHeight="1" x14ac:dyDescent="0.25">
      <c r="A13" s="6" t="s">
        <v>330</v>
      </c>
      <c r="B13" s="5">
        <v>3</v>
      </c>
      <c r="C13" s="5">
        <v>1</v>
      </c>
    </row>
    <row r="14" spans="1:149" ht="18.75" customHeight="1" x14ac:dyDescent="0.25">
      <c r="A14" s="6" t="s">
        <v>331</v>
      </c>
      <c r="B14" s="5">
        <v>5</v>
      </c>
      <c r="C14" s="5">
        <v>1</v>
      </c>
    </row>
    <row r="15" spans="1:149" ht="18.75" customHeight="1" x14ac:dyDescent="0.25">
      <c r="A15" s="6" t="s">
        <v>332</v>
      </c>
      <c r="B15" s="5">
        <v>5</v>
      </c>
      <c r="C15" s="5">
        <v>1</v>
      </c>
    </row>
    <row r="16" spans="1:149" ht="18.75" customHeight="1" x14ac:dyDescent="0.25">
      <c r="A16" s="6" t="s">
        <v>333</v>
      </c>
      <c r="B16" s="5">
        <v>3</v>
      </c>
      <c r="C16" s="5">
        <v>1</v>
      </c>
    </row>
    <row r="17" spans="1:3" ht="18.75" customHeight="1" x14ac:dyDescent="0.25">
      <c r="A17" s="6" t="s">
        <v>334</v>
      </c>
      <c r="B17" s="5">
        <v>3</v>
      </c>
      <c r="C17" s="5">
        <v>1</v>
      </c>
    </row>
    <row r="18" spans="1:3" ht="18.75" customHeight="1" x14ac:dyDescent="0.25">
      <c r="A18" s="6" t="s">
        <v>335</v>
      </c>
      <c r="B18" s="5">
        <v>5</v>
      </c>
      <c r="C18" s="5"/>
    </row>
    <row r="19" spans="1:3" ht="18.75" customHeight="1" x14ac:dyDescent="0.25">
      <c r="A19" s="6" t="s">
        <v>336</v>
      </c>
      <c r="B19" s="5">
        <v>1</v>
      </c>
      <c r="C19" s="5"/>
    </row>
    <row r="20" spans="1:3" ht="18.75" customHeight="1" x14ac:dyDescent="0.25">
      <c r="A20" s="6" t="s">
        <v>337</v>
      </c>
      <c r="B20" s="5">
        <v>5</v>
      </c>
      <c r="C20" s="5"/>
    </row>
    <row r="21" spans="1:3" ht="18.75" customHeight="1" x14ac:dyDescent="0.25">
      <c r="A21" s="109" t="s">
        <v>3</v>
      </c>
      <c r="B21" s="109"/>
      <c r="C21" s="6">
        <f>SUMPRODUCT($B$5:$B$20,C5:C20)</f>
        <v>28</v>
      </c>
    </row>
    <row r="22" spans="1:3" ht="18.75" customHeight="1" x14ac:dyDescent="0.25">
      <c r="A22" s="109" t="s">
        <v>4</v>
      </c>
      <c r="B22" s="109"/>
      <c r="C22" s="6">
        <v>1</v>
      </c>
    </row>
  </sheetData>
  <mergeCells count="4">
    <mergeCell ref="A2:B2"/>
    <mergeCell ref="A3:B3"/>
    <mergeCell ref="A21:B21"/>
    <mergeCell ref="A22:B22"/>
  </mergeCells>
  <pageMargins left="0.19685039370078741" right="0.11811023622047245" top="0.19685039370078741" bottom="0.19685039370078741" header="0.31496062992125984" footer="0.31496062992125984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Normal="100" workbookViewId="0">
      <pane xSplit="5" ySplit="2" topLeftCell="F42" activePane="bottomRight" state="frozen"/>
      <selection pane="topRight" activeCell="F1" sqref="F1"/>
      <selection pane="bottomLeft" activeCell="A4" sqref="A4"/>
      <selection pane="bottomRight" activeCell="E50" sqref="E50"/>
    </sheetView>
  </sheetViews>
  <sheetFormatPr defaultColWidth="9.140625" defaultRowHeight="12.75" x14ac:dyDescent="0.25"/>
  <cols>
    <col min="1" max="1" width="7.28515625" style="29" customWidth="1"/>
    <col min="2" max="3" width="6.85546875" style="29" customWidth="1"/>
    <col min="4" max="4" width="13.7109375" style="28" customWidth="1"/>
    <col min="5" max="6" width="27.7109375" style="28" customWidth="1"/>
    <col min="7" max="7" width="15.140625" style="85" customWidth="1"/>
    <col min="8" max="8" width="14.28515625" style="85" customWidth="1"/>
    <col min="9" max="11" width="6.85546875" style="85" customWidth="1"/>
    <col min="12" max="16384" width="9.140625" style="28"/>
  </cols>
  <sheetData>
    <row r="1" spans="1:11" ht="24" customHeight="1" x14ac:dyDescent="0.25">
      <c r="A1" s="93" t="s">
        <v>11</v>
      </c>
      <c r="B1" s="93" t="s">
        <v>6</v>
      </c>
      <c r="C1" s="94" t="s">
        <v>7</v>
      </c>
      <c r="D1" s="24" t="s">
        <v>8</v>
      </c>
      <c r="E1" s="24" t="s">
        <v>9</v>
      </c>
      <c r="F1" s="24" t="s">
        <v>10</v>
      </c>
      <c r="G1" s="24" t="s">
        <v>416</v>
      </c>
      <c r="H1" s="24" t="s">
        <v>417</v>
      </c>
      <c r="I1" s="87" t="s">
        <v>12</v>
      </c>
      <c r="J1" s="87" t="s">
        <v>13</v>
      </c>
      <c r="K1" s="86" t="s">
        <v>448</v>
      </c>
    </row>
    <row r="2" spans="1:11" ht="10.5" customHeight="1" x14ac:dyDescent="0.25">
      <c r="A2" s="93"/>
      <c r="B2" s="93"/>
      <c r="C2" s="94"/>
      <c r="D2" s="24"/>
      <c r="E2" s="24"/>
      <c r="F2" s="25"/>
      <c r="G2" s="24"/>
      <c r="H2" s="24"/>
      <c r="I2" s="80"/>
      <c r="J2" s="80"/>
      <c r="K2" s="80"/>
    </row>
    <row r="3" spans="1:11" s="26" customFormat="1" ht="15.75" customHeight="1" x14ac:dyDescent="0.25">
      <c r="A3" s="79" t="s">
        <v>93</v>
      </c>
      <c r="B3" s="30" t="s">
        <v>94</v>
      </c>
      <c r="C3" s="30" t="s">
        <v>85</v>
      </c>
      <c r="D3" s="31" t="s">
        <v>95</v>
      </c>
      <c r="E3" s="31" t="s">
        <v>96</v>
      </c>
      <c r="F3" s="31" t="s">
        <v>415</v>
      </c>
      <c r="G3" s="81" t="s">
        <v>419</v>
      </c>
      <c r="H3" s="81"/>
      <c r="I3" s="81">
        <v>28</v>
      </c>
      <c r="J3" s="81">
        <v>1</v>
      </c>
      <c r="K3" s="81"/>
    </row>
    <row r="4" spans="1:11" ht="15.75" customHeight="1" x14ac:dyDescent="0.25">
      <c r="A4" s="88" t="s">
        <v>47</v>
      </c>
      <c r="B4" s="70" t="s">
        <v>22</v>
      </c>
      <c r="C4" s="70" t="s">
        <v>237</v>
      </c>
      <c r="D4" s="71" t="s">
        <v>238</v>
      </c>
      <c r="E4" s="71" t="s">
        <v>239</v>
      </c>
      <c r="F4" s="71" t="s">
        <v>240</v>
      </c>
      <c r="G4" s="69" t="s">
        <v>418</v>
      </c>
      <c r="H4" s="69" t="s">
        <v>424</v>
      </c>
      <c r="I4" s="69">
        <v>56</v>
      </c>
      <c r="J4" s="69">
        <v>1</v>
      </c>
      <c r="K4" s="69"/>
    </row>
    <row r="5" spans="1:11" ht="15.75" customHeight="1" x14ac:dyDescent="0.25">
      <c r="A5" s="88" t="s">
        <v>47</v>
      </c>
      <c r="B5" s="70" t="s">
        <v>17</v>
      </c>
      <c r="C5" s="70" t="s">
        <v>233</v>
      </c>
      <c r="D5" s="71" t="s">
        <v>234</v>
      </c>
      <c r="E5" s="71" t="s">
        <v>235</v>
      </c>
      <c r="F5" s="71" t="s">
        <v>236</v>
      </c>
      <c r="G5" s="69" t="s">
        <v>420</v>
      </c>
      <c r="H5" s="69" t="s">
        <v>424</v>
      </c>
      <c r="I5" s="69">
        <v>56</v>
      </c>
      <c r="J5" s="69">
        <v>2</v>
      </c>
      <c r="K5" s="69"/>
    </row>
    <row r="6" spans="1:11" ht="15.75" customHeight="1" x14ac:dyDescent="0.25">
      <c r="A6" s="88" t="s">
        <v>47</v>
      </c>
      <c r="B6" s="70" t="s">
        <v>33</v>
      </c>
      <c r="C6" s="70" t="s">
        <v>242</v>
      </c>
      <c r="D6" s="71" t="s">
        <v>45</v>
      </c>
      <c r="E6" s="71" t="s">
        <v>243</v>
      </c>
      <c r="F6" s="71" t="s">
        <v>244</v>
      </c>
      <c r="G6" s="69" t="s">
        <v>419</v>
      </c>
      <c r="H6" s="69"/>
      <c r="I6" s="69">
        <v>50</v>
      </c>
      <c r="J6" s="69">
        <v>3</v>
      </c>
      <c r="K6" s="69"/>
    </row>
    <row r="7" spans="1:11" s="27" customFormat="1" ht="15.75" customHeight="1" x14ac:dyDescent="0.25">
      <c r="A7" s="72" t="s">
        <v>47</v>
      </c>
      <c r="B7" s="70" t="s">
        <v>229</v>
      </c>
      <c r="C7" s="70" t="s">
        <v>230</v>
      </c>
      <c r="D7" s="71" t="s">
        <v>231</v>
      </c>
      <c r="E7" s="71" t="s">
        <v>232</v>
      </c>
      <c r="F7" s="71"/>
      <c r="G7" s="69" t="s">
        <v>421</v>
      </c>
      <c r="H7" s="69" t="s">
        <v>424</v>
      </c>
      <c r="I7" s="69">
        <v>34</v>
      </c>
      <c r="J7" s="69">
        <v>4</v>
      </c>
      <c r="K7" s="69"/>
    </row>
    <row r="8" spans="1:11" s="27" customFormat="1" ht="15.75" customHeight="1" x14ac:dyDescent="0.25">
      <c r="A8" s="72" t="s">
        <v>47</v>
      </c>
      <c r="B8" s="70" t="s">
        <v>241</v>
      </c>
      <c r="C8" s="70" t="s">
        <v>70</v>
      </c>
      <c r="D8" s="71" t="s">
        <v>42</v>
      </c>
      <c r="E8" s="72" t="s">
        <v>71</v>
      </c>
      <c r="F8" s="72" t="s">
        <v>72</v>
      </c>
      <c r="G8" s="69" t="s">
        <v>421</v>
      </c>
      <c r="H8" s="69" t="s">
        <v>427</v>
      </c>
      <c r="I8" s="69">
        <v>21</v>
      </c>
      <c r="J8" s="69">
        <v>5</v>
      </c>
      <c r="K8" s="69"/>
    </row>
    <row r="9" spans="1:11" s="14" customFormat="1" ht="15.75" customHeight="1" x14ac:dyDescent="0.25">
      <c r="A9" s="89" t="s">
        <v>41</v>
      </c>
      <c r="B9" s="17" t="s">
        <v>122</v>
      </c>
      <c r="C9" s="17" t="s">
        <v>62</v>
      </c>
      <c r="D9" s="18" t="s">
        <v>111</v>
      </c>
      <c r="E9" s="19" t="s">
        <v>123</v>
      </c>
      <c r="F9" s="19" t="s">
        <v>124</v>
      </c>
      <c r="G9" s="82" t="s">
        <v>422</v>
      </c>
      <c r="H9" s="82" t="s">
        <v>425</v>
      </c>
      <c r="I9" s="82">
        <v>95</v>
      </c>
      <c r="J9" s="82">
        <v>1</v>
      </c>
      <c r="K9" s="82">
        <v>25</v>
      </c>
    </row>
    <row r="10" spans="1:11" s="14" customFormat="1" ht="15.75" customHeight="1" x14ac:dyDescent="0.25">
      <c r="A10" s="89" t="s">
        <v>41</v>
      </c>
      <c r="B10" s="17" t="s">
        <v>109</v>
      </c>
      <c r="C10" s="17" t="s">
        <v>110</v>
      </c>
      <c r="D10" s="18" t="s">
        <v>111</v>
      </c>
      <c r="E10" s="19" t="s">
        <v>112</v>
      </c>
      <c r="F10" s="19" t="s">
        <v>113</v>
      </c>
      <c r="G10" s="82" t="s">
        <v>422</v>
      </c>
      <c r="H10" s="82" t="s">
        <v>426</v>
      </c>
      <c r="I10" s="82">
        <v>95</v>
      </c>
      <c r="J10" s="82">
        <v>2</v>
      </c>
      <c r="K10" s="82">
        <v>20</v>
      </c>
    </row>
    <row r="11" spans="1:11" s="14" customFormat="1" ht="15.75" customHeight="1" x14ac:dyDescent="0.25">
      <c r="A11" s="89" t="s">
        <v>41</v>
      </c>
      <c r="B11" s="17" t="s">
        <v>59</v>
      </c>
      <c r="C11" s="17" t="s">
        <v>52</v>
      </c>
      <c r="D11" s="18" t="s">
        <v>42</v>
      </c>
      <c r="E11" s="19" t="s">
        <v>53</v>
      </c>
      <c r="F11" s="19" t="s">
        <v>97</v>
      </c>
      <c r="G11" s="82" t="s">
        <v>421</v>
      </c>
      <c r="H11" s="82" t="s">
        <v>424</v>
      </c>
      <c r="I11" s="82">
        <v>90</v>
      </c>
      <c r="J11" s="82">
        <v>3</v>
      </c>
      <c r="K11" s="82">
        <v>16</v>
      </c>
    </row>
    <row r="12" spans="1:11" s="14" customFormat="1" ht="15.75" customHeight="1" x14ac:dyDescent="0.25">
      <c r="A12" s="89" t="s">
        <v>41</v>
      </c>
      <c r="B12" s="17" t="s">
        <v>16</v>
      </c>
      <c r="C12" s="17" t="s">
        <v>57</v>
      </c>
      <c r="D12" s="18" t="s">
        <v>56</v>
      </c>
      <c r="E12" s="19" t="s">
        <v>58</v>
      </c>
      <c r="F12" s="19" t="s">
        <v>140</v>
      </c>
      <c r="G12" s="82" t="s">
        <v>421</v>
      </c>
      <c r="H12" s="82" t="s">
        <v>423</v>
      </c>
      <c r="I12" s="82">
        <v>89</v>
      </c>
      <c r="J12" s="82">
        <v>4</v>
      </c>
      <c r="K12" s="82">
        <v>13</v>
      </c>
    </row>
    <row r="13" spans="1:11" s="14" customFormat="1" ht="15.75" customHeight="1" x14ac:dyDescent="0.25">
      <c r="A13" s="89" t="s">
        <v>41</v>
      </c>
      <c r="B13" s="17" t="s">
        <v>21</v>
      </c>
      <c r="C13" s="17" t="s">
        <v>147</v>
      </c>
      <c r="D13" s="18" t="s">
        <v>46</v>
      </c>
      <c r="E13" s="19" t="s">
        <v>148</v>
      </c>
      <c r="F13" s="19" t="s">
        <v>149</v>
      </c>
      <c r="G13" s="82" t="s">
        <v>418</v>
      </c>
      <c r="H13" s="82"/>
      <c r="I13" s="82">
        <v>85</v>
      </c>
      <c r="J13" s="82">
        <v>5</v>
      </c>
      <c r="K13" s="82">
        <v>11</v>
      </c>
    </row>
    <row r="14" spans="1:11" s="14" customFormat="1" ht="15.75" customHeight="1" x14ac:dyDescent="0.25">
      <c r="A14" s="89" t="s">
        <v>41</v>
      </c>
      <c r="B14" s="17" t="s">
        <v>106</v>
      </c>
      <c r="C14" s="17" t="s">
        <v>34</v>
      </c>
      <c r="D14" s="18" t="s">
        <v>56</v>
      </c>
      <c r="E14" s="19" t="s">
        <v>107</v>
      </c>
      <c r="F14" s="19" t="s">
        <v>108</v>
      </c>
      <c r="G14" s="82" t="s">
        <v>421</v>
      </c>
      <c r="H14" s="82" t="s">
        <v>424</v>
      </c>
      <c r="I14" s="82">
        <v>82</v>
      </c>
      <c r="J14" s="82">
        <v>6</v>
      </c>
      <c r="K14" s="82">
        <v>10</v>
      </c>
    </row>
    <row r="15" spans="1:11" s="14" customFormat="1" ht="15.75" customHeight="1" x14ac:dyDescent="0.25">
      <c r="A15" s="89" t="s">
        <v>41</v>
      </c>
      <c r="B15" s="17" t="s">
        <v>98</v>
      </c>
      <c r="C15" s="17" t="s">
        <v>99</v>
      </c>
      <c r="D15" s="18" t="s">
        <v>45</v>
      </c>
      <c r="E15" s="19" t="s">
        <v>63</v>
      </c>
      <c r="F15" s="19" t="s">
        <v>74</v>
      </c>
      <c r="G15" s="82" t="s">
        <v>421</v>
      </c>
      <c r="H15" s="82" t="s">
        <v>424</v>
      </c>
      <c r="I15" s="82">
        <v>81</v>
      </c>
      <c r="J15" s="82">
        <v>7</v>
      </c>
      <c r="K15" s="82">
        <v>9</v>
      </c>
    </row>
    <row r="16" spans="1:11" s="14" customFormat="1" ht="15.75" customHeight="1" x14ac:dyDescent="0.25">
      <c r="A16" s="89" t="s">
        <v>41</v>
      </c>
      <c r="B16" s="17" t="s">
        <v>38</v>
      </c>
      <c r="C16" s="17" t="s">
        <v>125</v>
      </c>
      <c r="D16" s="18" t="s">
        <v>111</v>
      </c>
      <c r="E16" s="19" t="s">
        <v>126</v>
      </c>
      <c r="F16" s="19" t="s">
        <v>127</v>
      </c>
      <c r="G16" s="82" t="s">
        <v>428</v>
      </c>
      <c r="H16" s="82" t="s">
        <v>424</v>
      </c>
      <c r="I16" s="82">
        <v>80</v>
      </c>
      <c r="J16" s="82">
        <v>8</v>
      </c>
      <c r="K16" s="82">
        <v>8</v>
      </c>
    </row>
    <row r="17" spans="1:11" s="14" customFormat="1" ht="15.75" customHeight="1" x14ac:dyDescent="0.25">
      <c r="A17" s="89" t="s">
        <v>41</v>
      </c>
      <c r="B17" s="17" t="s">
        <v>31</v>
      </c>
      <c r="C17" s="17" t="s">
        <v>114</v>
      </c>
      <c r="D17" s="18" t="s">
        <v>78</v>
      </c>
      <c r="E17" s="19" t="s">
        <v>115</v>
      </c>
      <c r="F17" s="19" t="s">
        <v>116</v>
      </c>
      <c r="G17" s="82" t="s">
        <v>421</v>
      </c>
      <c r="H17" s="82" t="s">
        <v>444</v>
      </c>
      <c r="I17" s="82">
        <v>65</v>
      </c>
      <c r="J17" s="82">
        <v>9</v>
      </c>
      <c r="K17" s="82">
        <v>7</v>
      </c>
    </row>
    <row r="18" spans="1:11" s="14" customFormat="1" ht="15.75" customHeight="1" x14ac:dyDescent="0.25">
      <c r="A18" s="89" t="s">
        <v>41</v>
      </c>
      <c r="B18" s="17" t="s">
        <v>118</v>
      </c>
      <c r="C18" s="17" t="s">
        <v>119</v>
      </c>
      <c r="D18" s="18" t="s">
        <v>104</v>
      </c>
      <c r="E18" s="19" t="s">
        <v>120</v>
      </c>
      <c r="F18" s="19" t="s">
        <v>121</v>
      </c>
      <c r="G18" s="82" t="s">
        <v>430</v>
      </c>
      <c r="H18" s="82"/>
      <c r="I18" s="82">
        <v>57</v>
      </c>
      <c r="J18" s="82">
        <v>10</v>
      </c>
      <c r="K18" s="82">
        <v>6</v>
      </c>
    </row>
    <row r="19" spans="1:11" s="14" customFormat="1" ht="15.75" customHeight="1" x14ac:dyDescent="0.25">
      <c r="A19" s="89" t="s">
        <v>41</v>
      </c>
      <c r="B19" s="17" t="s">
        <v>23</v>
      </c>
      <c r="C19" s="17" t="s">
        <v>150</v>
      </c>
      <c r="D19" s="18" t="s">
        <v>151</v>
      </c>
      <c r="E19" s="19" t="s">
        <v>152</v>
      </c>
      <c r="F19" s="19" t="s">
        <v>153</v>
      </c>
      <c r="G19" s="82" t="s">
        <v>433</v>
      </c>
      <c r="H19" s="82"/>
      <c r="I19" s="82">
        <v>51</v>
      </c>
      <c r="J19" s="82">
        <v>11</v>
      </c>
      <c r="K19" s="82">
        <v>5</v>
      </c>
    </row>
    <row r="20" spans="1:11" s="14" customFormat="1" ht="15.75" customHeight="1" x14ac:dyDescent="0.25">
      <c r="A20" s="89" t="s">
        <v>41</v>
      </c>
      <c r="B20" s="17" t="s">
        <v>20</v>
      </c>
      <c r="C20" s="17" t="s">
        <v>141</v>
      </c>
      <c r="D20" s="18" t="s">
        <v>54</v>
      </c>
      <c r="E20" s="19" t="s">
        <v>142</v>
      </c>
      <c r="F20" s="19" t="s">
        <v>143</v>
      </c>
      <c r="G20" s="82" t="s">
        <v>418</v>
      </c>
      <c r="H20" s="82"/>
      <c r="I20" s="82">
        <v>37</v>
      </c>
      <c r="J20" s="82">
        <v>12</v>
      </c>
      <c r="K20" s="82">
        <v>4</v>
      </c>
    </row>
    <row r="21" spans="1:11" s="14" customFormat="1" ht="15.75" customHeight="1" x14ac:dyDescent="0.25">
      <c r="A21" s="89" t="s">
        <v>41</v>
      </c>
      <c r="B21" s="17" t="s">
        <v>154</v>
      </c>
      <c r="C21" s="17" t="s">
        <v>155</v>
      </c>
      <c r="D21" s="18" t="s">
        <v>56</v>
      </c>
      <c r="E21" s="19" t="s">
        <v>156</v>
      </c>
      <c r="F21" s="19" t="s">
        <v>157</v>
      </c>
      <c r="G21" s="82" t="s">
        <v>421</v>
      </c>
      <c r="H21" s="82" t="s">
        <v>424</v>
      </c>
      <c r="I21" s="82">
        <v>34</v>
      </c>
      <c r="J21" s="82">
        <v>13</v>
      </c>
      <c r="K21" s="82">
        <v>3</v>
      </c>
    </row>
    <row r="22" spans="1:11" s="14" customFormat="1" ht="15.75" customHeight="1" x14ac:dyDescent="0.25">
      <c r="A22" s="89" t="s">
        <v>41</v>
      </c>
      <c r="B22" s="17" t="s">
        <v>170</v>
      </c>
      <c r="C22" s="17" t="s">
        <v>171</v>
      </c>
      <c r="D22" s="18" t="s">
        <v>104</v>
      </c>
      <c r="E22" s="19" t="s">
        <v>172</v>
      </c>
      <c r="F22" s="19"/>
      <c r="G22" s="82" t="s">
        <v>418</v>
      </c>
      <c r="H22" s="82"/>
      <c r="I22" s="82">
        <v>33</v>
      </c>
      <c r="J22" s="82">
        <v>14</v>
      </c>
      <c r="K22" s="82">
        <v>2</v>
      </c>
    </row>
    <row r="23" spans="1:11" s="14" customFormat="1" ht="15.75" customHeight="1" x14ac:dyDescent="0.25">
      <c r="A23" s="89" t="s">
        <v>41</v>
      </c>
      <c r="B23" s="17" t="s">
        <v>26</v>
      </c>
      <c r="C23" s="17" t="s">
        <v>66</v>
      </c>
      <c r="D23" s="18" t="s">
        <v>42</v>
      </c>
      <c r="E23" s="19" t="s">
        <v>67</v>
      </c>
      <c r="F23" s="19" t="s">
        <v>117</v>
      </c>
      <c r="G23" s="82" t="s">
        <v>421</v>
      </c>
      <c r="H23" s="82" t="s">
        <v>424</v>
      </c>
      <c r="I23" s="82">
        <v>32</v>
      </c>
      <c r="J23" s="82">
        <v>15</v>
      </c>
      <c r="K23" s="82">
        <v>1</v>
      </c>
    </row>
    <row r="24" spans="1:11" s="14" customFormat="1" ht="15.75" customHeight="1" x14ac:dyDescent="0.25">
      <c r="A24" s="89" t="s">
        <v>41</v>
      </c>
      <c r="B24" s="17" t="s">
        <v>100</v>
      </c>
      <c r="C24" s="17" t="s">
        <v>101</v>
      </c>
      <c r="D24" s="18" t="s">
        <v>68</v>
      </c>
      <c r="E24" s="19" t="s">
        <v>102</v>
      </c>
      <c r="F24" s="19" t="s">
        <v>103</v>
      </c>
      <c r="G24" s="82" t="s">
        <v>429</v>
      </c>
      <c r="H24" s="82"/>
      <c r="I24" s="82">
        <v>28</v>
      </c>
      <c r="J24" s="82">
        <v>16</v>
      </c>
      <c r="K24" s="82">
        <v>1</v>
      </c>
    </row>
    <row r="25" spans="1:11" s="14" customFormat="1" ht="15.75" customHeight="1" x14ac:dyDescent="0.25">
      <c r="A25" s="89" t="s">
        <v>41</v>
      </c>
      <c r="B25" s="17" t="s">
        <v>25</v>
      </c>
      <c r="C25" s="17" t="s">
        <v>50</v>
      </c>
      <c r="D25" s="18" t="s">
        <v>104</v>
      </c>
      <c r="E25" s="19" t="s">
        <v>51</v>
      </c>
      <c r="F25" s="19" t="s">
        <v>105</v>
      </c>
      <c r="G25" s="82" t="s">
        <v>421</v>
      </c>
      <c r="H25" s="82" t="s">
        <v>424</v>
      </c>
      <c r="I25" s="82">
        <v>25</v>
      </c>
      <c r="J25" s="82">
        <v>17</v>
      </c>
      <c r="K25" s="82">
        <v>1</v>
      </c>
    </row>
    <row r="26" spans="1:11" s="14" customFormat="1" ht="15.75" customHeight="1" x14ac:dyDescent="0.25">
      <c r="A26" s="89" t="s">
        <v>41</v>
      </c>
      <c r="B26" s="17" t="s">
        <v>164</v>
      </c>
      <c r="C26" s="17" t="s">
        <v>165</v>
      </c>
      <c r="D26" s="18" t="s">
        <v>104</v>
      </c>
      <c r="E26" s="19" t="s">
        <v>166</v>
      </c>
      <c r="F26" s="19" t="s">
        <v>167</v>
      </c>
      <c r="G26" s="82" t="s">
        <v>421</v>
      </c>
      <c r="H26" s="82" t="s">
        <v>424</v>
      </c>
      <c r="I26" s="82">
        <v>4</v>
      </c>
      <c r="J26" s="82">
        <v>18</v>
      </c>
      <c r="K26" s="82">
        <v>1</v>
      </c>
    </row>
    <row r="27" spans="1:11" s="14" customFormat="1" ht="15.75" customHeight="1" x14ac:dyDescent="0.25">
      <c r="A27" s="89" t="s">
        <v>41</v>
      </c>
      <c r="B27" s="17" t="s">
        <v>136</v>
      </c>
      <c r="C27" s="17" t="s">
        <v>137</v>
      </c>
      <c r="D27" s="18" t="s">
        <v>104</v>
      </c>
      <c r="E27" s="19" t="s">
        <v>138</v>
      </c>
      <c r="F27" s="19" t="s">
        <v>139</v>
      </c>
      <c r="G27" s="82" t="s">
        <v>431</v>
      </c>
      <c r="H27" s="82" t="s">
        <v>424</v>
      </c>
      <c r="I27" s="82">
        <v>3</v>
      </c>
      <c r="J27" s="82">
        <v>19</v>
      </c>
      <c r="K27" s="82">
        <v>1</v>
      </c>
    </row>
    <row r="28" spans="1:11" s="14" customFormat="1" ht="15.75" customHeight="1" x14ac:dyDescent="0.25">
      <c r="A28" s="89" t="s">
        <v>41</v>
      </c>
      <c r="B28" s="17" t="s">
        <v>128</v>
      </c>
      <c r="C28" s="17" t="s">
        <v>129</v>
      </c>
      <c r="D28" s="18" t="s">
        <v>111</v>
      </c>
      <c r="E28" s="19" t="s">
        <v>130</v>
      </c>
      <c r="F28" s="19" t="s">
        <v>131</v>
      </c>
      <c r="G28" s="82" t="s">
        <v>419</v>
      </c>
      <c r="H28" s="82"/>
      <c r="I28" s="82" t="s">
        <v>84</v>
      </c>
      <c r="J28" s="82" t="s">
        <v>85</v>
      </c>
      <c r="K28" s="82">
        <v>1</v>
      </c>
    </row>
    <row r="29" spans="1:11" s="14" customFormat="1" ht="15.75" customHeight="1" x14ac:dyDescent="0.25">
      <c r="A29" s="89" t="s">
        <v>41</v>
      </c>
      <c r="B29" s="17" t="s">
        <v>29</v>
      </c>
      <c r="C29" s="17" t="s">
        <v>132</v>
      </c>
      <c r="D29" s="18" t="s">
        <v>133</v>
      </c>
      <c r="E29" s="19" t="s">
        <v>134</v>
      </c>
      <c r="F29" s="19" t="s">
        <v>135</v>
      </c>
      <c r="G29" s="82" t="s">
        <v>428</v>
      </c>
      <c r="H29" s="82"/>
      <c r="I29" s="82" t="s">
        <v>84</v>
      </c>
      <c r="J29" s="82" t="s">
        <v>85</v>
      </c>
      <c r="K29" s="82">
        <v>1</v>
      </c>
    </row>
    <row r="30" spans="1:11" s="14" customFormat="1" ht="15.75" customHeight="1" x14ac:dyDescent="0.25">
      <c r="A30" s="89" t="s">
        <v>41</v>
      </c>
      <c r="B30" s="17" t="s">
        <v>144</v>
      </c>
      <c r="C30" s="17" t="s">
        <v>145</v>
      </c>
      <c r="D30" s="18" t="s">
        <v>146</v>
      </c>
      <c r="E30" s="19" t="s">
        <v>414</v>
      </c>
      <c r="F30" s="19"/>
      <c r="G30" s="82" t="s">
        <v>432</v>
      </c>
      <c r="H30" s="82" t="s">
        <v>424</v>
      </c>
      <c r="I30" s="82" t="s">
        <v>84</v>
      </c>
      <c r="J30" s="82" t="s">
        <v>85</v>
      </c>
      <c r="K30" s="82">
        <v>1</v>
      </c>
    </row>
    <row r="31" spans="1:11" s="14" customFormat="1" ht="15.75" customHeight="1" x14ac:dyDescent="0.25">
      <c r="A31" s="89" t="s">
        <v>41</v>
      </c>
      <c r="B31" s="17" t="s">
        <v>158</v>
      </c>
      <c r="C31" s="17" t="s">
        <v>159</v>
      </c>
      <c r="D31" s="18" t="s">
        <v>104</v>
      </c>
      <c r="E31" s="19" t="s">
        <v>160</v>
      </c>
      <c r="F31" s="19" t="s">
        <v>161</v>
      </c>
      <c r="G31" s="82" t="s">
        <v>434</v>
      </c>
      <c r="H31" s="82"/>
      <c r="I31" s="82" t="s">
        <v>84</v>
      </c>
      <c r="J31" s="82" t="s">
        <v>85</v>
      </c>
      <c r="K31" s="82">
        <v>1</v>
      </c>
    </row>
    <row r="32" spans="1:11" s="14" customFormat="1" ht="15.75" customHeight="1" x14ac:dyDescent="0.25">
      <c r="A32" s="89" t="s">
        <v>41</v>
      </c>
      <c r="B32" s="17" t="s">
        <v>162</v>
      </c>
      <c r="C32" s="17" t="s">
        <v>162</v>
      </c>
      <c r="D32" s="18" t="s">
        <v>42</v>
      </c>
      <c r="E32" s="19" t="s">
        <v>44</v>
      </c>
      <c r="F32" s="19" t="s">
        <v>163</v>
      </c>
      <c r="G32" s="82" t="s">
        <v>421</v>
      </c>
      <c r="H32" s="82" t="s">
        <v>444</v>
      </c>
      <c r="I32" s="82" t="s">
        <v>84</v>
      </c>
      <c r="J32" s="82" t="s">
        <v>85</v>
      </c>
      <c r="K32" s="82">
        <v>1</v>
      </c>
    </row>
    <row r="33" spans="1:11" s="14" customFormat="1" ht="15.75" customHeight="1" x14ac:dyDescent="0.25">
      <c r="A33" s="89" t="s">
        <v>41</v>
      </c>
      <c r="B33" s="17" t="s">
        <v>35</v>
      </c>
      <c r="C33" s="17" t="s">
        <v>39</v>
      </c>
      <c r="D33" s="18" t="s">
        <v>69</v>
      </c>
      <c r="E33" s="19" t="s">
        <v>168</v>
      </c>
      <c r="F33" s="19" t="s">
        <v>169</v>
      </c>
      <c r="G33" s="82" t="s">
        <v>435</v>
      </c>
      <c r="H33" s="82"/>
      <c r="I33" s="82" t="s">
        <v>84</v>
      </c>
      <c r="J33" s="82" t="s">
        <v>85</v>
      </c>
      <c r="K33" s="82">
        <v>1</v>
      </c>
    </row>
    <row r="34" spans="1:11" s="14" customFormat="1" ht="15.75" customHeight="1" x14ac:dyDescent="0.25">
      <c r="A34" s="89" t="s">
        <v>41</v>
      </c>
      <c r="B34" s="17" t="s">
        <v>28</v>
      </c>
      <c r="C34" s="17" t="s">
        <v>28</v>
      </c>
      <c r="D34" s="18" t="s">
        <v>60</v>
      </c>
      <c r="E34" s="19" t="s">
        <v>61</v>
      </c>
      <c r="F34" s="19" t="s">
        <v>173</v>
      </c>
      <c r="G34" s="82" t="s">
        <v>421</v>
      </c>
      <c r="H34" s="82" t="s">
        <v>424</v>
      </c>
      <c r="I34" s="82" t="s">
        <v>84</v>
      </c>
      <c r="J34" s="82" t="s">
        <v>85</v>
      </c>
      <c r="K34" s="82">
        <v>1</v>
      </c>
    </row>
    <row r="35" spans="1:11" ht="15.75" customHeight="1" x14ac:dyDescent="0.25">
      <c r="A35" s="90" t="s">
        <v>174</v>
      </c>
      <c r="B35" s="33" t="s">
        <v>225</v>
      </c>
      <c r="C35" s="33" t="s">
        <v>226</v>
      </c>
      <c r="D35" s="34" t="s">
        <v>111</v>
      </c>
      <c r="E35" s="34" t="s">
        <v>227</v>
      </c>
      <c r="F35" s="34" t="s">
        <v>228</v>
      </c>
      <c r="G35" s="36" t="s">
        <v>422</v>
      </c>
      <c r="H35" s="36" t="s">
        <v>424</v>
      </c>
      <c r="I35" s="36">
        <v>94</v>
      </c>
      <c r="J35" s="36">
        <v>1</v>
      </c>
      <c r="K35" s="36">
        <v>25</v>
      </c>
    </row>
    <row r="36" spans="1:11" ht="15.75" customHeight="1" x14ac:dyDescent="0.25">
      <c r="A36" s="90" t="s">
        <v>174</v>
      </c>
      <c r="B36" s="33" t="s">
        <v>213</v>
      </c>
      <c r="C36" s="33" t="s">
        <v>213</v>
      </c>
      <c r="D36" s="34" t="s">
        <v>111</v>
      </c>
      <c r="E36" s="34" t="s">
        <v>214</v>
      </c>
      <c r="F36" s="34" t="s">
        <v>215</v>
      </c>
      <c r="G36" s="36" t="s">
        <v>421</v>
      </c>
      <c r="H36" s="36" t="s">
        <v>424</v>
      </c>
      <c r="I36" s="36">
        <v>94</v>
      </c>
      <c r="J36" s="36">
        <v>2</v>
      </c>
      <c r="K36" s="36">
        <v>20</v>
      </c>
    </row>
    <row r="37" spans="1:11" ht="15.75" customHeight="1" x14ac:dyDescent="0.25">
      <c r="A37" s="35" t="s">
        <v>174</v>
      </c>
      <c r="B37" s="33" t="s">
        <v>183</v>
      </c>
      <c r="C37" s="33" t="s">
        <v>184</v>
      </c>
      <c r="D37" s="34" t="s">
        <v>56</v>
      </c>
      <c r="E37" s="34" t="s">
        <v>185</v>
      </c>
      <c r="F37" s="34" t="s">
        <v>186</v>
      </c>
      <c r="G37" s="36" t="s">
        <v>428</v>
      </c>
      <c r="H37" s="36" t="s">
        <v>424</v>
      </c>
      <c r="I37" s="36">
        <v>91</v>
      </c>
      <c r="J37" s="36">
        <v>3</v>
      </c>
      <c r="K37" s="36">
        <v>16</v>
      </c>
    </row>
    <row r="38" spans="1:11" ht="15.75" customHeight="1" x14ac:dyDescent="0.25">
      <c r="A38" s="91" t="s">
        <v>174</v>
      </c>
      <c r="B38" s="37" t="s">
        <v>218</v>
      </c>
      <c r="C38" s="37" t="s">
        <v>218</v>
      </c>
      <c r="D38" s="38" t="s">
        <v>78</v>
      </c>
      <c r="E38" s="39" t="s">
        <v>219</v>
      </c>
      <c r="F38" s="39" t="s">
        <v>220</v>
      </c>
      <c r="G38" s="84" t="s">
        <v>419</v>
      </c>
      <c r="H38" s="84" t="s">
        <v>446</v>
      </c>
      <c r="I38" s="84">
        <v>87</v>
      </c>
      <c r="J38" s="84">
        <v>4</v>
      </c>
      <c r="K38" s="84">
        <v>13</v>
      </c>
    </row>
    <row r="39" spans="1:11" ht="15.75" customHeight="1" x14ac:dyDescent="0.25">
      <c r="A39" s="90" t="s">
        <v>174</v>
      </c>
      <c r="B39" s="33" t="s">
        <v>221</v>
      </c>
      <c r="C39" s="33" t="s">
        <v>222</v>
      </c>
      <c r="D39" s="34" t="s">
        <v>111</v>
      </c>
      <c r="E39" s="34" t="s">
        <v>223</v>
      </c>
      <c r="F39" s="34" t="s">
        <v>224</v>
      </c>
      <c r="G39" s="36" t="s">
        <v>422</v>
      </c>
      <c r="H39" s="36"/>
      <c r="I39" s="36">
        <v>85</v>
      </c>
      <c r="J39" s="36">
        <v>5</v>
      </c>
      <c r="K39" s="36">
        <v>11</v>
      </c>
    </row>
    <row r="40" spans="1:11" ht="15.75" customHeight="1" x14ac:dyDescent="0.25">
      <c r="A40" s="90" t="s">
        <v>174</v>
      </c>
      <c r="B40" s="33" t="s">
        <v>18</v>
      </c>
      <c r="C40" s="33" t="s">
        <v>49</v>
      </c>
      <c r="D40" s="34" t="s">
        <v>40</v>
      </c>
      <c r="E40" s="34" t="s">
        <v>77</v>
      </c>
      <c r="F40" s="34" t="s">
        <v>203</v>
      </c>
      <c r="G40" s="36" t="s">
        <v>421</v>
      </c>
      <c r="H40" s="36" t="s">
        <v>437</v>
      </c>
      <c r="I40" s="36">
        <v>81</v>
      </c>
      <c r="J40" s="36">
        <v>6</v>
      </c>
      <c r="K40" s="36">
        <v>10</v>
      </c>
    </row>
    <row r="41" spans="1:11" ht="15.75" customHeight="1" x14ac:dyDescent="0.25">
      <c r="A41" s="90" t="s">
        <v>174</v>
      </c>
      <c r="B41" s="33" t="s">
        <v>190</v>
      </c>
      <c r="C41" s="33" t="s">
        <v>191</v>
      </c>
      <c r="D41" s="34" t="s">
        <v>46</v>
      </c>
      <c r="E41" s="34" t="s">
        <v>192</v>
      </c>
      <c r="F41" s="34" t="s">
        <v>193</v>
      </c>
      <c r="G41" s="36" t="s">
        <v>436</v>
      </c>
      <c r="H41" s="36"/>
      <c r="I41" s="36">
        <v>72</v>
      </c>
      <c r="J41" s="36">
        <v>7</v>
      </c>
      <c r="K41" s="36">
        <v>9</v>
      </c>
    </row>
    <row r="42" spans="1:11" ht="15.75" customHeight="1" x14ac:dyDescent="0.25">
      <c r="A42" s="90" t="s">
        <v>174</v>
      </c>
      <c r="B42" s="33" t="s">
        <v>187</v>
      </c>
      <c r="C42" s="33" t="s">
        <v>188</v>
      </c>
      <c r="D42" s="34" t="s">
        <v>46</v>
      </c>
      <c r="E42" s="35" t="s">
        <v>189</v>
      </c>
      <c r="F42" s="34"/>
      <c r="G42" s="36" t="s">
        <v>430</v>
      </c>
      <c r="H42" s="36"/>
      <c r="I42" s="36">
        <v>56</v>
      </c>
      <c r="J42" s="36">
        <v>8</v>
      </c>
      <c r="K42" s="36">
        <v>8</v>
      </c>
    </row>
    <row r="43" spans="1:11" s="26" customFormat="1" ht="15.75" customHeight="1" x14ac:dyDescent="0.25">
      <c r="A43" s="91" t="s">
        <v>174</v>
      </c>
      <c r="B43" s="37" t="s">
        <v>194</v>
      </c>
      <c r="C43" s="37" t="s">
        <v>195</v>
      </c>
      <c r="D43" s="38" t="s">
        <v>151</v>
      </c>
      <c r="E43" s="38" t="s">
        <v>196</v>
      </c>
      <c r="F43" s="38" t="s">
        <v>197</v>
      </c>
      <c r="G43" s="83" t="s">
        <v>419</v>
      </c>
      <c r="H43" s="83" t="s">
        <v>447</v>
      </c>
      <c r="I43" s="83">
        <v>54</v>
      </c>
      <c r="J43" s="83">
        <v>9</v>
      </c>
      <c r="K43" s="83">
        <v>7</v>
      </c>
    </row>
    <row r="44" spans="1:11" s="26" customFormat="1" ht="15.75" customHeight="1" x14ac:dyDescent="0.25">
      <c r="A44" s="35" t="s">
        <v>174</v>
      </c>
      <c r="B44" s="33" t="s">
        <v>19</v>
      </c>
      <c r="C44" s="33" t="s">
        <v>204</v>
      </c>
      <c r="D44" s="34" t="s">
        <v>151</v>
      </c>
      <c r="E44" s="34" t="s">
        <v>205</v>
      </c>
      <c r="F44" s="34"/>
      <c r="G44" s="36" t="s">
        <v>419</v>
      </c>
      <c r="H44" s="36" t="s">
        <v>424</v>
      </c>
      <c r="I44" s="36">
        <v>41</v>
      </c>
      <c r="J44" s="36">
        <v>10</v>
      </c>
      <c r="K44" s="36">
        <v>6</v>
      </c>
    </row>
    <row r="45" spans="1:11" s="27" customFormat="1" ht="15.75" customHeight="1" x14ac:dyDescent="0.25">
      <c r="A45" s="90" t="s">
        <v>174</v>
      </c>
      <c r="B45" s="33" t="s">
        <v>179</v>
      </c>
      <c r="C45" s="33" t="s">
        <v>180</v>
      </c>
      <c r="D45" s="34" t="s">
        <v>151</v>
      </c>
      <c r="E45" s="35" t="s">
        <v>181</v>
      </c>
      <c r="F45" s="35" t="s">
        <v>182</v>
      </c>
      <c r="G45" s="36" t="s">
        <v>429</v>
      </c>
      <c r="H45" s="36"/>
      <c r="I45" s="36">
        <v>34</v>
      </c>
      <c r="J45" s="36">
        <v>11</v>
      </c>
      <c r="K45" s="36">
        <v>5</v>
      </c>
    </row>
    <row r="46" spans="1:11" s="27" customFormat="1" ht="15.75" customHeight="1" x14ac:dyDescent="0.25">
      <c r="A46" s="90" t="s">
        <v>174</v>
      </c>
      <c r="B46" s="33" t="s">
        <v>216</v>
      </c>
      <c r="C46" s="33" t="s">
        <v>36</v>
      </c>
      <c r="D46" s="34" t="s">
        <v>45</v>
      </c>
      <c r="E46" s="34" t="s">
        <v>73</v>
      </c>
      <c r="F46" s="34" t="s">
        <v>217</v>
      </c>
      <c r="G46" s="36" t="s">
        <v>421</v>
      </c>
      <c r="H46" s="36" t="s">
        <v>438</v>
      </c>
      <c r="I46" s="36">
        <v>12</v>
      </c>
      <c r="J46" s="36">
        <v>12</v>
      </c>
      <c r="K46" s="36">
        <v>4</v>
      </c>
    </row>
    <row r="47" spans="1:11" ht="15.75" customHeight="1" x14ac:dyDescent="0.25">
      <c r="A47" s="90" t="s">
        <v>174</v>
      </c>
      <c r="B47" s="33" t="s">
        <v>30</v>
      </c>
      <c r="C47" s="33" t="s">
        <v>30</v>
      </c>
      <c r="D47" s="34" t="s">
        <v>111</v>
      </c>
      <c r="E47" s="34" t="s">
        <v>212</v>
      </c>
      <c r="F47" s="34"/>
      <c r="G47" s="36" t="s">
        <v>419</v>
      </c>
      <c r="H47" s="36" t="s">
        <v>446</v>
      </c>
      <c r="I47" s="36">
        <v>10</v>
      </c>
      <c r="J47" s="36">
        <v>13</v>
      </c>
      <c r="K47" s="36">
        <v>3</v>
      </c>
    </row>
    <row r="48" spans="1:11" ht="15.75" customHeight="1" x14ac:dyDescent="0.25">
      <c r="A48" s="90" t="s">
        <v>174</v>
      </c>
      <c r="B48" s="33" t="s">
        <v>32</v>
      </c>
      <c r="C48" s="33" t="s">
        <v>209</v>
      </c>
      <c r="D48" s="34" t="s">
        <v>45</v>
      </c>
      <c r="E48" s="34" t="s">
        <v>210</v>
      </c>
      <c r="F48" s="34" t="s">
        <v>211</v>
      </c>
      <c r="G48" s="36" t="s">
        <v>421</v>
      </c>
      <c r="H48" s="36" t="s">
        <v>438</v>
      </c>
      <c r="I48" s="36">
        <v>5</v>
      </c>
      <c r="J48" s="36">
        <v>14</v>
      </c>
      <c r="K48" s="36">
        <v>2</v>
      </c>
    </row>
    <row r="49" spans="1:11" ht="15.75" customHeight="1" x14ac:dyDescent="0.25">
      <c r="A49" s="90" t="s">
        <v>174</v>
      </c>
      <c r="B49" s="33" t="s">
        <v>175</v>
      </c>
      <c r="C49" s="33" t="s">
        <v>176</v>
      </c>
      <c r="D49" s="34" t="s">
        <v>111</v>
      </c>
      <c r="E49" s="35" t="s">
        <v>177</v>
      </c>
      <c r="F49" s="35" t="s">
        <v>178</v>
      </c>
      <c r="G49" s="36" t="s">
        <v>429</v>
      </c>
      <c r="H49" s="36"/>
      <c r="I49" s="36" t="s">
        <v>84</v>
      </c>
      <c r="J49" s="36" t="s">
        <v>85</v>
      </c>
      <c r="K49" s="36">
        <v>1</v>
      </c>
    </row>
    <row r="50" spans="1:11" s="27" customFormat="1" ht="15.75" customHeight="1" x14ac:dyDescent="0.25">
      <c r="A50" s="90" t="s">
        <v>174</v>
      </c>
      <c r="B50" s="33" t="s">
        <v>24</v>
      </c>
      <c r="C50" s="33" t="s">
        <v>206</v>
      </c>
      <c r="D50" s="34" t="s">
        <v>46</v>
      </c>
      <c r="E50" s="34" t="s">
        <v>207</v>
      </c>
      <c r="F50" s="34" t="s">
        <v>208</v>
      </c>
      <c r="G50" s="36" t="s">
        <v>421</v>
      </c>
      <c r="H50" s="36" t="s">
        <v>438</v>
      </c>
      <c r="I50" s="36" t="s">
        <v>84</v>
      </c>
      <c r="J50" s="36" t="s">
        <v>85</v>
      </c>
      <c r="K50" s="36">
        <v>1</v>
      </c>
    </row>
    <row r="51" spans="1:11" ht="15.75" customHeight="1" x14ac:dyDescent="0.25">
      <c r="A51" s="91" t="s">
        <v>174</v>
      </c>
      <c r="B51" s="37" t="s">
        <v>198</v>
      </c>
      <c r="C51" s="37" t="s">
        <v>199</v>
      </c>
      <c r="D51" s="38" t="s">
        <v>200</v>
      </c>
      <c r="E51" s="38" t="s">
        <v>201</v>
      </c>
      <c r="F51" s="38" t="s">
        <v>202</v>
      </c>
      <c r="G51" s="83" t="s">
        <v>421</v>
      </c>
      <c r="H51" s="83"/>
      <c r="I51" s="83" t="s">
        <v>86</v>
      </c>
      <c r="J51" s="83" t="s">
        <v>85</v>
      </c>
      <c r="K51" s="83" t="s">
        <v>85</v>
      </c>
    </row>
    <row r="52" spans="1:11" ht="15.75" customHeight="1" x14ac:dyDescent="0.25">
      <c r="A52" s="92" t="s">
        <v>48</v>
      </c>
      <c r="B52" s="65" t="s">
        <v>289</v>
      </c>
      <c r="C52" s="65" t="s">
        <v>290</v>
      </c>
      <c r="D52" s="66" t="s">
        <v>43</v>
      </c>
      <c r="E52" s="68" t="s">
        <v>291</v>
      </c>
      <c r="F52" s="68" t="s">
        <v>292</v>
      </c>
      <c r="G52" s="67" t="s">
        <v>422</v>
      </c>
      <c r="H52" s="67" t="s">
        <v>426</v>
      </c>
      <c r="I52" s="67">
        <v>94</v>
      </c>
      <c r="J52" s="67">
        <v>1</v>
      </c>
      <c r="K52" s="67">
        <v>25</v>
      </c>
    </row>
    <row r="53" spans="1:11" ht="15.75" customHeight="1" x14ac:dyDescent="0.25">
      <c r="A53" s="92" t="s">
        <v>48</v>
      </c>
      <c r="B53" s="65" t="s">
        <v>273</v>
      </c>
      <c r="C53" s="65" t="s">
        <v>274</v>
      </c>
      <c r="D53" s="66" t="s">
        <v>56</v>
      </c>
      <c r="E53" s="68" t="s">
        <v>275</v>
      </c>
      <c r="F53" s="66" t="s">
        <v>276</v>
      </c>
      <c r="G53" s="67" t="s">
        <v>421</v>
      </c>
      <c r="H53" s="67" t="s">
        <v>445</v>
      </c>
      <c r="I53" s="67">
        <v>90</v>
      </c>
      <c r="J53" s="67">
        <v>2</v>
      </c>
      <c r="K53" s="67">
        <v>20</v>
      </c>
    </row>
    <row r="54" spans="1:11" ht="15.75" customHeight="1" x14ac:dyDescent="0.25">
      <c r="A54" s="92" t="s">
        <v>48</v>
      </c>
      <c r="B54" s="65" t="s">
        <v>265</v>
      </c>
      <c r="C54" s="65" t="s">
        <v>266</v>
      </c>
      <c r="D54" s="66" t="s">
        <v>68</v>
      </c>
      <c r="E54" s="66" t="s">
        <v>267</v>
      </c>
      <c r="F54" s="66" t="s">
        <v>268</v>
      </c>
      <c r="G54" s="67" t="s">
        <v>422</v>
      </c>
      <c r="H54" s="67" t="s">
        <v>425</v>
      </c>
      <c r="I54" s="67">
        <v>75</v>
      </c>
      <c r="J54" s="67">
        <v>3</v>
      </c>
      <c r="K54" s="67">
        <v>16</v>
      </c>
    </row>
    <row r="55" spans="1:11" ht="15.75" customHeight="1" x14ac:dyDescent="0.25">
      <c r="A55" s="68" t="s">
        <v>48</v>
      </c>
      <c r="B55" s="65" t="s">
        <v>277</v>
      </c>
      <c r="C55" s="65" t="s">
        <v>64</v>
      </c>
      <c r="D55" s="66" t="s">
        <v>42</v>
      </c>
      <c r="E55" s="66" t="s">
        <v>65</v>
      </c>
      <c r="F55" s="66" t="s">
        <v>278</v>
      </c>
      <c r="G55" s="67" t="s">
        <v>428</v>
      </c>
      <c r="H55" s="67" t="s">
        <v>442</v>
      </c>
      <c r="I55" s="67">
        <v>63</v>
      </c>
      <c r="J55" s="67">
        <v>4</v>
      </c>
      <c r="K55" s="67">
        <v>13</v>
      </c>
    </row>
    <row r="56" spans="1:11" ht="15.75" customHeight="1" x14ac:dyDescent="0.25">
      <c r="A56" s="92" t="s">
        <v>48</v>
      </c>
      <c r="B56" s="65" t="s">
        <v>279</v>
      </c>
      <c r="C56" s="65" t="s">
        <v>280</v>
      </c>
      <c r="D56" s="66" t="s">
        <v>281</v>
      </c>
      <c r="E56" s="66" t="s">
        <v>282</v>
      </c>
      <c r="F56" s="66" t="s">
        <v>283</v>
      </c>
      <c r="G56" s="67" t="s">
        <v>436</v>
      </c>
      <c r="H56" s="67"/>
      <c r="I56" s="67">
        <v>56</v>
      </c>
      <c r="J56" s="67">
        <v>5</v>
      </c>
      <c r="K56" s="67">
        <v>11</v>
      </c>
    </row>
    <row r="57" spans="1:11" ht="15.75" customHeight="1" x14ac:dyDescent="0.25">
      <c r="A57" s="92" t="s">
        <v>48</v>
      </c>
      <c r="B57" s="65" t="s">
        <v>245</v>
      </c>
      <c r="C57" s="65" t="s">
        <v>246</v>
      </c>
      <c r="D57" s="66" t="s">
        <v>247</v>
      </c>
      <c r="E57" s="66" t="s">
        <v>248</v>
      </c>
      <c r="F57" s="66" t="s">
        <v>249</v>
      </c>
      <c r="G57" s="67" t="s">
        <v>439</v>
      </c>
      <c r="H57" s="67"/>
      <c r="I57" s="67">
        <v>53</v>
      </c>
      <c r="J57" s="67">
        <v>6</v>
      </c>
      <c r="K57" s="67">
        <v>10</v>
      </c>
    </row>
    <row r="58" spans="1:11" ht="15.75" customHeight="1" x14ac:dyDescent="0.25">
      <c r="A58" s="92" t="s">
        <v>48</v>
      </c>
      <c r="B58" s="65" t="s">
        <v>262</v>
      </c>
      <c r="C58" s="65"/>
      <c r="D58" s="66" t="s">
        <v>104</v>
      </c>
      <c r="E58" s="66" t="s">
        <v>263</v>
      </c>
      <c r="F58" s="66" t="s">
        <v>264</v>
      </c>
      <c r="G58" s="67" t="s">
        <v>440</v>
      </c>
      <c r="H58" s="67"/>
      <c r="I58" s="67">
        <v>25</v>
      </c>
      <c r="J58" s="67">
        <v>7</v>
      </c>
      <c r="K58" s="67">
        <v>9</v>
      </c>
    </row>
    <row r="59" spans="1:11" ht="15.75" customHeight="1" x14ac:dyDescent="0.25">
      <c r="A59" s="92" t="s">
        <v>48</v>
      </c>
      <c r="B59" s="65" t="s">
        <v>259</v>
      </c>
      <c r="C59" s="65" t="s">
        <v>59</v>
      </c>
      <c r="D59" s="66" t="s">
        <v>56</v>
      </c>
      <c r="E59" s="68" t="s">
        <v>260</v>
      </c>
      <c r="F59" s="68" t="s">
        <v>261</v>
      </c>
      <c r="G59" s="67" t="s">
        <v>421</v>
      </c>
      <c r="H59" s="67" t="s">
        <v>445</v>
      </c>
      <c r="I59" s="67">
        <v>19</v>
      </c>
      <c r="J59" s="67">
        <v>8</v>
      </c>
      <c r="K59" s="67">
        <v>8</v>
      </c>
    </row>
    <row r="60" spans="1:11" s="27" customFormat="1" ht="15.75" customHeight="1" x14ac:dyDescent="0.25">
      <c r="A60" s="92" t="s">
        <v>48</v>
      </c>
      <c r="B60" s="65" t="s">
        <v>39</v>
      </c>
      <c r="C60" s="65" t="s">
        <v>81</v>
      </c>
      <c r="D60" s="66" t="s">
        <v>82</v>
      </c>
      <c r="E60" s="66" t="s">
        <v>83</v>
      </c>
      <c r="F60" s="66" t="s">
        <v>288</v>
      </c>
      <c r="G60" s="67" t="s">
        <v>443</v>
      </c>
      <c r="H60" s="67" t="s">
        <v>424</v>
      </c>
      <c r="I60" s="67">
        <v>18</v>
      </c>
      <c r="J60" s="67">
        <v>9</v>
      </c>
      <c r="K60" s="67">
        <v>7</v>
      </c>
    </row>
    <row r="61" spans="1:11" ht="15.75" customHeight="1" x14ac:dyDescent="0.25">
      <c r="A61" s="92" t="s">
        <v>48</v>
      </c>
      <c r="B61" s="65" t="s">
        <v>269</v>
      </c>
      <c r="C61" s="65" t="s">
        <v>270</v>
      </c>
      <c r="D61" s="66" t="s">
        <v>78</v>
      </c>
      <c r="E61" s="66" t="s">
        <v>79</v>
      </c>
      <c r="F61" s="66" t="s">
        <v>271</v>
      </c>
      <c r="G61" s="67" t="s">
        <v>421</v>
      </c>
      <c r="H61" s="67" t="s">
        <v>441</v>
      </c>
      <c r="I61" s="67">
        <v>8</v>
      </c>
      <c r="J61" s="67">
        <v>10</v>
      </c>
      <c r="K61" s="67">
        <v>6</v>
      </c>
    </row>
    <row r="62" spans="1:11" ht="15.75" customHeight="1" x14ac:dyDescent="0.25">
      <c r="A62" s="68" t="s">
        <v>48</v>
      </c>
      <c r="B62" s="65" t="s">
        <v>250</v>
      </c>
      <c r="C62" s="65" t="s">
        <v>251</v>
      </c>
      <c r="D62" s="66" t="s">
        <v>43</v>
      </c>
      <c r="E62" s="66" t="s">
        <v>252</v>
      </c>
      <c r="F62" s="66" t="s">
        <v>253</v>
      </c>
      <c r="G62" s="67" t="s">
        <v>436</v>
      </c>
      <c r="H62" s="67"/>
      <c r="I62" s="67">
        <v>0</v>
      </c>
      <c r="J62" s="67">
        <v>11</v>
      </c>
      <c r="K62" s="67">
        <v>5</v>
      </c>
    </row>
    <row r="63" spans="1:11" ht="15.75" customHeight="1" x14ac:dyDescent="0.25">
      <c r="A63" s="92" t="s">
        <v>48</v>
      </c>
      <c r="B63" s="65" t="s">
        <v>254</v>
      </c>
      <c r="C63" s="65" t="s">
        <v>255</v>
      </c>
      <c r="D63" s="66" t="s">
        <v>256</v>
      </c>
      <c r="E63" s="66" t="s">
        <v>257</v>
      </c>
      <c r="F63" s="66" t="s">
        <v>258</v>
      </c>
      <c r="G63" s="67" t="s">
        <v>429</v>
      </c>
      <c r="H63" s="67"/>
      <c r="I63" s="67" t="s">
        <v>84</v>
      </c>
      <c r="J63" s="67" t="s">
        <v>85</v>
      </c>
      <c r="K63" s="67">
        <v>1</v>
      </c>
    </row>
    <row r="64" spans="1:11" ht="15.75" customHeight="1" x14ac:dyDescent="0.25">
      <c r="A64" s="92" t="s">
        <v>48</v>
      </c>
      <c r="B64" s="65" t="s">
        <v>272</v>
      </c>
      <c r="C64" s="65" t="s">
        <v>55</v>
      </c>
      <c r="D64" s="66" t="s">
        <v>75</v>
      </c>
      <c r="E64" s="66" t="s">
        <v>76</v>
      </c>
      <c r="F64" s="66" t="s">
        <v>80</v>
      </c>
      <c r="G64" s="67" t="s">
        <v>421</v>
      </c>
      <c r="H64" s="67"/>
      <c r="I64" s="67" t="s">
        <v>84</v>
      </c>
      <c r="J64" s="67" t="s">
        <v>85</v>
      </c>
      <c r="K64" s="67">
        <v>1</v>
      </c>
    </row>
    <row r="65" spans="1:11" ht="15.75" customHeight="1" x14ac:dyDescent="0.25">
      <c r="A65" s="92" t="s">
        <v>48</v>
      </c>
      <c r="B65" s="65" t="s">
        <v>27</v>
      </c>
      <c r="C65" s="65" t="s">
        <v>284</v>
      </c>
      <c r="D65" s="66" t="s">
        <v>285</v>
      </c>
      <c r="E65" s="66" t="s">
        <v>286</v>
      </c>
      <c r="F65" s="66" t="s">
        <v>287</v>
      </c>
      <c r="G65" s="67" t="s">
        <v>421</v>
      </c>
      <c r="H65" s="67"/>
      <c r="I65" s="67" t="s">
        <v>84</v>
      </c>
      <c r="J65" s="67" t="s">
        <v>85</v>
      </c>
      <c r="K65" s="67">
        <v>1</v>
      </c>
    </row>
  </sheetData>
  <autoFilter ref="A2:K2"/>
  <sortState ref="A53:K65">
    <sortCondition ref="J53:J65"/>
  </sortState>
  <pageMargins left="0.35433070866141736" right="0.23622047244094491" top="0.23622047244094491" bottom="0.27559055118110237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стандарт</vt:lpstr>
      <vt:lpstr>туризм</vt:lpstr>
      <vt:lpstr>экстрим</vt:lpstr>
      <vt:lpstr>экспедиция</vt:lpstr>
      <vt:lpstr>атв</vt:lpstr>
      <vt:lpstr>ИтогиВсехКлассов</vt:lpstr>
      <vt:lpstr>атв!Заголовки_для_печати</vt:lpstr>
      <vt:lpstr>ИтогиВсехКлассов!Заголовки_для_печати</vt:lpstr>
      <vt:lpstr>стандарт!Заголовки_для_печати</vt:lpstr>
      <vt:lpstr>туризм!Заголовки_для_печати</vt:lpstr>
      <vt:lpstr>экспедиция!Заголовки_для_печати</vt:lpstr>
      <vt:lpstr>экстрим!Заголовки_для_печати</vt:lpstr>
      <vt:lpstr>ИтогиВсехКлассов!Заявка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Танцуки</dc:creator>
  <cp:lastModifiedBy>и.в.</cp:lastModifiedBy>
  <cp:lastPrinted>2017-05-08T05:44:04Z</cp:lastPrinted>
  <dcterms:created xsi:type="dcterms:W3CDTF">2013-08-14T12:10:58Z</dcterms:created>
  <dcterms:modified xsi:type="dcterms:W3CDTF">2017-05-11T05:08:17Z</dcterms:modified>
</cp:coreProperties>
</file>